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nsfile.acns.colostate.edu\lsc\OffCampusLife\Students\soraiku\Desktop\Projects\"/>
    </mc:Choice>
  </mc:AlternateContent>
  <bookViews>
    <workbookView xWindow="-120" yWindow="-120" windowWidth="24240" windowHeight="13140"/>
  </bookViews>
  <sheets>
    <sheet name="Sheet1" sheetId="1" r:id="rId1"/>
    <sheet name="Sheet2" sheetId="4" r:id="rId2"/>
  </sheets>
  <definedNames>
    <definedName name="_xlnm._FilterDatabase" localSheetId="0" hidden="1">Sheet1!$K$4:$K$88</definedName>
    <definedName name="The_Bridges_1610_Westbridge_Dr.__970__221_9332__Old_Town_Sq._Prop">Sheet1!$A$16</definedName>
    <definedName name="The_Bridges_1610_Westbridge_Dr.__970__493_4250__Old_Town_Sq._Prop">Sheet1!$A$16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1" i="1" l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5" i="1"/>
</calcChain>
</file>

<file path=xl/sharedStrings.xml><?xml version="1.0" encoding="utf-8"?>
<sst xmlns="http://schemas.openxmlformats.org/spreadsheetml/2006/main" count="1240" uniqueCount="611">
  <si>
    <t>Apartment Complex List</t>
  </si>
  <si>
    <t>Utilities Key</t>
  </si>
  <si>
    <t>Complex</t>
  </si>
  <si>
    <t>Total Units</t>
  </si>
  <si>
    <t>Deposit</t>
  </si>
  <si>
    <t>Amenities</t>
  </si>
  <si>
    <t>none</t>
  </si>
  <si>
    <t>1
5
6</t>
  </si>
  <si>
    <t>The Arbors at Sweetgrass
1720 Kirkwood Dr.
(970) 221-0945</t>
  </si>
  <si>
    <t>85
174</t>
  </si>
  <si>
    <t>T</t>
  </si>
  <si>
    <t>6, 12</t>
  </si>
  <si>
    <t>165
180</t>
  </si>
  <si>
    <t>40
98
62</t>
  </si>
  <si>
    <t>36
36
120</t>
  </si>
  <si>
    <t>10, 12</t>
  </si>
  <si>
    <t>41
11</t>
  </si>
  <si>
    <t>8
2</t>
  </si>
  <si>
    <t>1.5 SE</t>
  </si>
  <si>
    <t>52
68
46
16</t>
  </si>
  <si>
    <t>10
8</t>
  </si>
  <si>
    <t>15
15
8</t>
  </si>
  <si>
    <t>Pine Cone Apts.
2212 Vermont Dr.
(970) 226-4800</t>
  </si>
  <si>
    <t>45
150</t>
  </si>
  <si>
    <t>Prospect Plaza
304 W Prospect Rd.
(970) 482-9513</t>
  </si>
  <si>
    <t>None</t>
  </si>
  <si>
    <t>72
228</t>
  </si>
  <si>
    <t>9
18
9</t>
  </si>
  <si>
    <t>Somerset
451 Boardwalk Dr.
(970) 226-0853</t>
  </si>
  <si>
    <t>148
68</t>
  </si>
  <si>
    <t>42
46
79</t>
  </si>
  <si>
    <t>7
17</t>
  </si>
  <si>
    <t>2U/F</t>
  </si>
  <si>
    <t>On Campus</t>
  </si>
  <si>
    <t>42
76</t>
  </si>
  <si>
    <t>2U/F
3U/F</t>
  </si>
  <si>
    <t>56
24</t>
  </si>
  <si>
    <t>25
32</t>
  </si>
  <si>
    <t>Village Gardens
1025 Oxford Ln.
(970) 223-1086</t>
  </si>
  <si>
    <t>39
72
36</t>
  </si>
  <si>
    <t>24
140
44</t>
  </si>
  <si>
    <t>Furnished</t>
  </si>
  <si>
    <t>No</t>
  </si>
  <si>
    <t>Yes</t>
  </si>
  <si>
    <t>studio
1
2</t>
  </si>
  <si>
    <t>1
2</t>
  </si>
  <si>
    <t>1
2
3</t>
  </si>
  <si>
    <t>2
3</t>
  </si>
  <si>
    <t>2
3
4</t>
  </si>
  <si>
    <t>1
2
3
4</t>
  </si>
  <si>
    <t>studio
1</t>
  </si>
  <si>
    <t>Rent*</t>
  </si>
  <si>
    <t>68
132
18</t>
  </si>
  <si>
    <t>8
10</t>
  </si>
  <si>
    <t>69
69</t>
  </si>
  <si>
    <t>5
8
62</t>
  </si>
  <si>
    <t>150
104</t>
  </si>
  <si>
    <t>26
51
40
60</t>
  </si>
  <si>
    <t>Yes/No</t>
  </si>
  <si>
    <t>Ram's Village
900 Constitution Ave.
(970) 498-0206</t>
  </si>
  <si>
    <t>Pavillions at Silver Sage
1212 Raintree Dr.
(970) 224-4660</t>
  </si>
  <si>
    <t>148
116
16</t>
  </si>
  <si>
    <t>The Bridges
1610 Westbridge Dr.
(970) 493-4250
(Old Town Sq. Prop)</t>
  </si>
  <si>
    <t>40
94
62</t>
  </si>
  <si>
    <t>married, single, 
or family</t>
  </si>
  <si>
    <t>24
72
24</t>
  </si>
  <si>
    <t>1 to 13</t>
  </si>
  <si>
    <t>45
165</t>
  </si>
  <si>
    <t>18
54
53
95</t>
  </si>
  <si>
    <t>44
105
102
104</t>
  </si>
  <si>
    <t>9
3
18
17</t>
  </si>
  <si>
    <t>studio
1
2
3</t>
  </si>
  <si>
    <t>2
3
4
5</t>
  </si>
  <si>
    <t>24
24</t>
  </si>
  <si>
    <t>BDEKMNQRS</t>
  </si>
  <si>
    <t>$650
$750</t>
  </si>
  <si>
    <t>$975+</t>
  </si>
  <si>
    <t>6, 9, 12</t>
  </si>
  <si>
    <t>9, 12</t>
  </si>
  <si>
    <t>BCDEFGIJKMNOPQRSTUXY</t>
  </si>
  <si>
    <t>23 or older, or graduate student
 (married, single, or family)</t>
  </si>
  <si>
    <t>Bedrooms</t>
  </si>
  <si>
    <t>6
14
 16
 16</t>
  </si>
  <si>
    <t>26
16
12</t>
  </si>
  <si>
    <t>150
50</t>
  </si>
  <si>
    <t xml:space="preserve">
studio w/o balcony
studio w/ balcony
</t>
  </si>
  <si>
    <t xml:space="preserve">
228
</t>
  </si>
  <si>
    <t>3 to 13</t>
  </si>
  <si>
    <t>all</t>
  </si>
  <si>
    <t>100
39
122
90
80</t>
  </si>
  <si>
    <t>academic year</t>
  </si>
  <si>
    <t xml:space="preserve">2U/F </t>
  </si>
  <si>
    <t>$550-$940
$490-$1,040</t>
  </si>
  <si>
    <t>A-fireplace</t>
  </si>
  <si>
    <t>B-carpeted</t>
  </si>
  <si>
    <t>C-microwave</t>
  </si>
  <si>
    <t>D-dishwasher</t>
  </si>
  <si>
    <t>E-disposal</t>
  </si>
  <si>
    <t>F-washer</t>
  </si>
  <si>
    <t>G-dryer</t>
  </si>
  <si>
    <t>H-hook-ups</t>
  </si>
  <si>
    <t>I-patio/balcony</t>
  </si>
  <si>
    <t>J-garage</t>
  </si>
  <si>
    <t>K-parking lot</t>
  </si>
  <si>
    <t>L-coin laundry</t>
  </si>
  <si>
    <t>M-private entrance</t>
  </si>
  <si>
    <t>N-air conditioning</t>
  </si>
  <si>
    <t>O-play area</t>
  </si>
  <si>
    <t>P-security onsite</t>
  </si>
  <si>
    <t>Q-entry lights</t>
  </si>
  <si>
    <t>R-door viewer</t>
  </si>
  <si>
    <t>S-deadbolts</t>
  </si>
  <si>
    <t>T-swimming pool</t>
  </si>
  <si>
    <t>U-clubhouse</t>
  </si>
  <si>
    <t>V-pet friendly</t>
  </si>
  <si>
    <t>X-handicap accessible</t>
  </si>
  <si>
    <t>Y-Fitness Center</t>
  </si>
  <si>
    <t>Amenities Key</t>
  </si>
  <si>
    <t>6, 9, 10, 12</t>
  </si>
  <si>
    <t>The Lofts at Ram's Crossing 
1117 City Park Ave.
(970) 482-1054</t>
  </si>
  <si>
    <t>2 to 10
per semester</t>
  </si>
  <si>
    <t>6
6
5
9</t>
  </si>
  <si>
    <t>12
5
11
2</t>
  </si>
  <si>
    <t>A-fireplace
B-carpeted
C-microwave
D-dishwasher</t>
  </si>
  <si>
    <t>E-disposal
F-washer
G-dryer
H-hook-ups</t>
  </si>
  <si>
    <t>I-patio/balcony
J-garage
K-parking lot
L-coin laundry</t>
  </si>
  <si>
    <t>M-private entrance
N-air conditioning
O-play area
P-security onsite</t>
  </si>
  <si>
    <t>Q-entry lights
R-door viewer
S-deadbolts
T-swimming pool</t>
  </si>
  <si>
    <t>Lease Terms 
(in months)</t>
  </si>
  <si>
    <t>C-cable
E-electric</t>
  </si>
  <si>
    <t>G-gas
I-internet</t>
  </si>
  <si>
    <t>R-recycling
S-sewer</t>
  </si>
  <si>
    <t>T-trash
W-water</t>
  </si>
  <si>
    <t>$75/GIRSTW</t>
  </si>
  <si>
    <t>STW</t>
  </si>
  <si>
    <t>$25/STW</t>
  </si>
  <si>
    <t>GRSTW</t>
  </si>
  <si>
    <t>$995
$1,150
$1,390
$1,875</t>
  </si>
  <si>
    <t>CISTW</t>
  </si>
  <si>
    <t>IRT</t>
  </si>
  <si>
    <t>ISTW</t>
  </si>
  <si>
    <t>RSTW</t>
  </si>
  <si>
    <t>BEKLNQSW</t>
  </si>
  <si>
    <t>Governor's Park
700 E Drake Rd.
(970) 493-3030</t>
  </si>
  <si>
    <t>Fox Meadows
3644 S Timberline Rd.
(970) 226-5611</t>
  </si>
  <si>
    <t>Flats at the Oval
306 W Laurel St.
(970) 237-3771</t>
  </si>
  <si>
    <t>Courtney Park
4470 S Lemay Ave.
(970) 223-3898</t>
  </si>
  <si>
    <t>Cavalier Apts.
519 S Meldrum St.
(970) 484-5837</t>
  </si>
  <si>
    <t>Campus Crossing at 
Ram's Pointe
2250 W Elizabeth St.
(970) 672-0980</t>
  </si>
  <si>
    <t>Buffalo Run Apts.
1245 E Lincoln Ave.
(970) 224-0881</t>
  </si>
  <si>
    <t>Argyle At Willow Springs
2002 Battlecreek Dr.
(970) 229-1882</t>
  </si>
  <si>
    <t>Aspenleaf
3501 Stover St.
(970) 226-5477</t>
  </si>
  <si>
    <t>CIRSTW</t>
  </si>
  <si>
    <t>$40/GIRSTW</t>
  </si>
  <si>
    <t>CGIRSTW</t>
  </si>
  <si>
    <t>Lokal Apartments
1201 W Plum St. 
(970) 407-RAMS</t>
  </si>
  <si>
    <t>Landmark Apts.
1050 Hobbit St.
(970) 482-5740</t>
  </si>
  <si>
    <t>CSTW</t>
  </si>
  <si>
    <t xml:space="preserve">Pier Apts. And Condos
4501 Boardwalk Dr.
(970) 223-1349 </t>
  </si>
  <si>
    <t>Preserve at the Meadows
350 Riva Ridge Dr.
(970) 266-1894</t>
  </si>
  <si>
    <t>Ramblewood Apts.
155 Briarwood Rd.
(970) 484-5559</t>
  </si>
  <si>
    <t>118
122 
39
35</t>
  </si>
  <si>
    <t>$299
$399
$499</t>
  </si>
  <si>
    <t>Stone Creek
1225 W Prospect Rd.
(970) 221-5328</t>
  </si>
  <si>
    <t>The Grove Apartments
660 Rolland Moore Dr.
(970) 493-1058</t>
  </si>
  <si>
    <t>West Plum Apartments
2000 W Plum St.
(970) 493-6332</t>
  </si>
  <si>
    <t>Aggie Village
501, 511, 521 W Lake St.
(970) 491-4743</t>
  </si>
  <si>
    <t>Aggie Village Family
500 W Prospect Rd.
(970) 491-4743</t>
  </si>
  <si>
    <t>International House
1400 W Elizabeth St.
(970) 491-4743</t>
  </si>
  <si>
    <t>University Village
1600 W Plum St.
(970) 491-4743</t>
  </si>
  <si>
    <t>University Village
1700 W Plum St.
(970) 491-4743</t>
  </si>
  <si>
    <t>$1,000-$2,500</t>
  </si>
  <si>
    <t>flat fee: CGIRSTW</t>
  </si>
  <si>
    <t>$50/GIRSTW</t>
  </si>
  <si>
    <t xml:space="preserve">
$60/GSTW
</t>
  </si>
  <si>
    <t>$50/GISW</t>
  </si>
  <si>
    <t xml:space="preserve">ISTW                    </t>
  </si>
  <si>
    <t>GSTW</t>
  </si>
  <si>
    <t>University Village
1500 W Plum St.
(970) 491-4743</t>
  </si>
  <si>
    <t>3 to 14
(add'l fee if &lt; 12 mo)</t>
  </si>
  <si>
    <t>3, 6, 9, 12</t>
  </si>
  <si>
    <t>rented on room-to-room basis</t>
  </si>
  <si>
    <t>studio
1
1 w/balcony
2</t>
  </si>
  <si>
    <t>all utilites included</t>
  </si>
  <si>
    <t>1 loft
1
2</t>
  </si>
  <si>
    <t>2
3
4
4.5
townhomes</t>
  </si>
  <si>
    <t>studio
1 loft
2</t>
  </si>
  <si>
    <t>studio 
1
2
3</t>
  </si>
  <si>
    <t>studio
1
2
2 loft</t>
  </si>
  <si>
    <t>studio
1
2
3
4</t>
  </si>
  <si>
    <t>Parent Company</t>
  </si>
  <si>
    <t>Evergreen Property Management</t>
  </si>
  <si>
    <t>1101 Emigh St.
(970) 226-5600</t>
  </si>
  <si>
    <t>Utilities Covered</t>
  </si>
  <si>
    <t>U-clubhouse
V-pet friendly
X-handicap access
Y-fitness center</t>
  </si>
  <si>
    <t>2008 W Plum St.
(970) 226-5600</t>
  </si>
  <si>
    <t>500 LaPorte Ave.
(970) 226-5600</t>
  </si>
  <si>
    <t>SC Rentals</t>
  </si>
  <si>
    <t>Henderson Management &amp; Real Estate, LLC</t>
  </si>
  <si>
    <t>Academy Park Apts.
1001 Emigh St.
(970) 776-3021</t>
  </si>
  <si>
    <t>Alford Apts.
1109 Alford St.
(970) 226-5600</t>
  </si>
  <si>
    <t>Old Town Square Properties</t>
  </si>
  <si>
    <t>Azalea Townhomes
3100 Azalea
(970) 221-9332</t>
  </si>
  <si>
    <t>Banyan Townhomes
1630-1714 Banyan Dr.
(970) 221-9332</t>
  </si>
  <si>
    <t>All Property Services</t>
  </si>
  <si>
    <t>BelMar Condos
1813 BelMar Dr.
(970) 224-4446</t>
  </si>
  <si>
    <t>Collegio
706 S College Ave.
(970) 224-9204</t>
  </si>
  <si>
    <t>Mangolia Park Apartments
(970) 776-3021</t>
  </si>
  <si>
    <t>Mosher Manor
113 W Myrtle St.
(970) 224-4446</t>
  </si>
  <si>
    <t>Park Lane Arms
308 E Oak St.
(970) 224-4446</t>
  </si>
  <si>
    <t>Parker Street Apts.
701 Parker St.
(970) 226-5600</t>
  </si>
  <si>
    <t>Prospect Station
221 W Prospect Rd.
(970) 237-6838</t>
  </si>
  <si>
    <t>Greystar</t>
  </si>
  <si>
    <t>Scotch Pine Village
2706 Edinburgh
(970) 221-9332</t>
  </si>
  <si>
    <t>Seasons at 
Horsetooth Crossings
1020 Wabash St.
(970) 377-2077</t>
  </si>
  <si>
    <t>Spring Park Apts.
1195 City Park Ave.
(970) 776-3021</t>
  </si>
  <si>
    <t>rmpmanagement@hotmail.com</t>
  </si>
  <si>
    <t>StuHaus
615 S Mason St.
(970) 484-9043</t>
  </si>
  <si>
    <t xml:space="preserve">The District at 
Campus West 
1308 W Plum St.
Fort Collins, CO 80521
(970) 658-5540 </t>
  </si>
  <si>
    <t>The James Apartments 
509 S Bryan Ave.
(970) 226-5600</t>
  </si>
  <si>
    <t>The Landings
3945 Landings Dr.
(970) 224-4446</t>
  </si>
  <si>
    <t>The Pods at 
Remington Row
705 &amp;715 Remington St.
(970) 224-9204</t>
  </si>
  <si>
    <t>The Southglen Apartments 
3950 Manhattan Ave.
(970) 226-5600</t>
  </si>
  <si>
    <t>Toscana
2034-2036 W Plum St.
(970) 226-5600</t>
  </si>
  <si>
    <t>Armadillo</t>
  </si>
  <si>
    <t>University Manor
109 W Myrtle St.
(970) 416-7368</t>
  </si>
  <si>
    <t>Varsity Apartments
228 W Prospect Dr.
(970) 221-9332</t>
  </si>
  <si>
    <t>Wedgewood Condominiums
701 E. Myrtle St.
(970) 224-4446</t>
  </si>
  <si>
    <t>West Park
1335 W Elizabeth St.
(970) 224-9204</t>
  </si>
  <si>
    <t>Advantage Property Management</t>
  </si>
  <si>
    <t>West Range Apartments
406 W Laurel St.
(970) 214-8559</t>
  </si>
  <si>
    <t>Woodbridge Eastview
1672 Riverside Ave.
(970) 224-4446</t>
  </si>
  <si>
    <t>Housing &amp; Dining Services</t>
  </si>
  <si>
    <t>Library Park
207 Matthews St.
(970) 776-3021</t>
  </si>
  <si>
    <t>3 to 13 
(month-month option available after initial lease)</t>
  </si>
  <si>
    <t>1.5 E</t>
  </si>
  <si>
    <t>1 NW</t>
  </si>
  <si>
    <t>0.5 W</t>
  </si>
  <si>
    <t>1 E</t>
  </si>
  <si>
    <t>Distance from Campus 
(miles+direction)</t>
  </si>
  <si>
    <t>5.5 SE</t>
  </si>
  <si>
    <t>1.9 N</t>
  </si>
  <si>
    <t>2.5 SE</t>
  </si>
  <si>
    <t>3 W</t>
  </si>
  <si>
    <t>3.2 W</t>
  </si>
  <si>
    <t>0.1 S</t>
  </si>
  <si>
    <t>1.5 NE</t>
  </si>
  <si>
    <t>0.1 W</t>
  </si>
  <si>
    <t>1.5 W</t>
  </si>
  <si>
    <t>0.1 N</t>
  </si>
  <si>
    <t>0.15 N</t>
  </si>
  <si>
    <t>3.5 S</t>
  </si>
  <si>
    <t>multiple properties</t>
  </si>
  <si>
    <t>0.5 N</t>
  </si>
  <si>
    <t>5.1 SE</t>
  </si>
  <si>
    <t>2 SE</t>
  </si>
  <si>
    <t xml:space="preserve">0.3 S </t>
  </si>
  <si>
    <t>0.5 S</t>
  </si>
  <si>
    <t>0.6 NE</t>
  </si>
  <si>
    <t>0.25 W</t>
  </si>
  <si>
    <t>0.5 NE</t>
  </si>
  <si>
    <t>1 NE</t>
  </si>
  <si>
    <t>0.75 E</t>
  </si>
  <si>
    <t>1 SW</t>
  </si>
  <si>
    <t>4 E</t>
  </si>
  <si>
    <t>2 S</t>
  </si>
  <si>
    <t>0.2 S</t>
  </si>
  <si>
    <t>2 NW</t>
  </si>
  <si>
    <t>1 W</t>
  </si>
  <si>
    <t>0.2 W</t>
  </si>
  <si>
    <t>1.2 SW</t>
  </si>
  <si>
    <t xml:space="preserve">5 SE </t>
  </si>
  <si>
    <t>2.5 S</t>
  </si>
  <si>
    <t>5 S</t>
  </si>
  <si>
    <t>0.4 S</t>
  </si>
  <si>
    <t>2 E</t>
  </si>
  <si>
    <t>0.75 W</t>
  </si>
  <si>
    <t>2 W</t>
  </si>
  <si>
    <t>3.5 SE</t>
  </si>
  <si>
    <t>0.02 N</t>
  </si>
  <si>
    <t>.05 S</t>
  </si>
  <si>
    <t>4 SE</t>
  </si>
  <si>
    <t>2 NE</t>
  </si>
  <si>
    <t>0.3 W</t>
  </si>
  <si>
    <t>0.4 W</t>
  </si>
  <si>
    <t>Poudre Property Services</t>
  </si>
  <si>
    <t>10, 12, 14</t>
  </si>
  <si>
    <t>$75/bdrm</t>
  </si>
  <si>
    <t>4
5</t>
  </si>
  <si>
    <t>1.75 NE</t>
  </si>
  <si>
    <t>Ram's Park
2226 Elizabeth St.
(720) 397-9562</t>
  </si>
  <si>
    <t>$1180
$1,340-$1,380</t>
  </si>
  <si>
    <t>10,12</t>
  </si>
  <si>
    <t>3 to 15</t>
  </si>
  <si>
    <t>$1,000-$1,025
$1,250-$1,325</t>
  </si>
  <si>
    <t>The Habitat 
2736 Raintree Dr.
(970) 226-4980</t>
  </si>
  <si>
    <t xml:space="preserve">
$300</t>
  </si>
  <si>
    <t>$34/TW
$34/TW</t>
  </si>
  <si>
    <t>4
8</t>
  </si>
  <si>
    <t>$38/GISTW
$40/GISTW</t>
  </si>
  <si>
    <t>1.3 NW</t>
  </si>
  <si>
    <t>$28/GITW
$35/GITW</t>
  </si>
  <si>
    <t>$45/GITW
$59/GITW
$69/GITW</t>
  </si>
  <si>
    <t>Brookview
1717 Welch St.
1200-1220 E Stuart St.
(970) 493-4250</t>
  </si>
  <si>
    <t>$25/WS</t>
  </si>
  <si>
    <t>8
6</t>
  </si>
  <si>
    <t>$69/GITW</t>
  </si>
  <si>
    <t>3.3 S</t>
  </si>
  <si>
    <t>$905
$1025</t>
  </si>
  <si>
    <t>$28/GITW
$44/GITW</t>
  </si>
  <si>
    <t>1
19</t>
  </si>
  <si>
    <t>$750
$840</t>
  </si>
  <si>
    <t>$40/GITW
$40/GITW</t>
  </si>
  <si>
    <t>1.3 W</t>
  </si>
  <si>
    <t>Miramont Apartments
4900 Boardwalk Dr.
(970) 223-4940</t>
  </si>
  <si>
    <t>$1,294-$1,315
$1,214-$1,463</t>
  </si>
  <si>
    <t>1
2
2 (w/den)
3 (w/den)</t>
  </si>
  <si>
    <t>$845
$875-$925
$995
$1,045</t>
  </si>
  <si>
    <t>RS
$50 (W/T)</t>
  </si>
  <si>
    <t>3 to 18</t>
  </si>
  <si>
    <t>$400
$500
$600</t>
  </si>
  <si>
    <t>Pura Vida Place
 518 W Laurel St.
(970) 472-4250</t>
  </si>
  <si>
    <t>1 month rent</t>
  </si>
  <si>
    <t>WSTW</t>
  </si>
  <si>
    <t>$25/SW</t>
  </si>
  <si>
    <t>Steinmetz Rental Company</t>
  </si>
  <si>
    <t>based off credit score ($150-2x rent)</t>
  </si>
  <si>
    <t>12 mo (but flexible)</t>
  </si>
  <si>
    <t>$980
$1,075
$760
$700
$680</t>
  </si>
  <si>
    <t>DFGN
single or married
(No Children)</t>
  </si>
  <si>
    <t>$795
$550</t>
  </si>
  <si>
    <t>family only</t>
  </si>
  <si>
    <t>$975
$1,075</t>
  </si>
  <si>
    <t>$150
$250</t>
  </si>
  <si>
    <t>Apex Apartment Homes
808 W. Prospect Rd. 
(970) 224-9204</t>
  </si>
  <si>
    <t>$995
$1135
$1295</t>
  </si>
  <si>
    <t>studio
1
1 w/ Loft</t>
  </si>
  <si>
    <t>GSWTR included
(electric through city)</t>
  </si>
  <si>
    <t>The Outpost
530 Lupine Dr
(970) 493-1467</t>
  </si>
  <si>
    <t>2 WTSH</t>
  </si>
  <si>
    <t>$975
$1,025
$1,050
$1,325</t>
  </si>
  <si>
    <t>$745
Cleaning Fee: $150</t>
  </si>
  <si>
    <t>$950-$1,130
$1050-$1,315</t>
  </si>
  <si>
    <t>Eleven 13 Apts.
1113 W Plum St.
(970) 689-3242</t>
  </si>
  <si>
    <t>$1229-$1800</t>
  </si>
  <si>
    <t>$705
$615-$715
$599</t>
  </si>
  <si>
    <t>Carriage House
1171 Springfield Dr.
(970) 407-7267</t>
  </si>
  <si>
    <t>$0 to 1st month's rent</t>
  </si>
  <si>
    <t>$800-$900
$950</t>
  </si>
  <si>
    <t>The Cottages
1200 Gold Dr, Fort Collins, CO 80525
 (970) 495-6705</t>
  </si>
  <si>
    <t>ICT</t>
  </si>
  <si>
    <t>$1,175-$1,275
$1,360-$1,425</t>
  </si>
  <si>
    <t>$1,195
$1,295</t>
  </si>
  <si>
    <t>6 to 12
(additional cost for a short term lease)</t>
  </si>
  <si>
    <t>$964
$1,095
$1,245</t>
  </si>
  <si>
    <t>Clock Tower Lofts
701 Wagner Dr
(844) 211-7711</t>
  </si>
  <si>
    <t>Campus Park Apartment</t>
  </si>
  <si>
    <t>studios
2</t>
  </si>
  <si>
    <t>12 but flexible</t>
  </si>
  <si>
    <t>$1,299
$1,399</t>
  </si>
  <si>
    <t>$350-$400
(without insurance $900-$1,000)</t>
  </si>
  <si>
    <t>12, flexible</t>
  </si>
  <si>
    <t>$1,399
$1,430
$805
$739</t>
  </si>
  <si>
    <t>Heritage Park Apts.
1742 Heritage Cir.
(970) 232-2063</t>
  </si>
  <si>
    <t>4 to 13
(additional cost for a short term lease)</t>
  </si>
  <si>
    <t>$1,119-$1,145
$729-$799
$675-$700</t>
  </si>
  <si>
    <t>105
2</t>
  </si>
  <si>
    <t>EISWT</t>
  </si>
  <si>
    <t>$795-$895</t>
  </si>
  <si>
    <t>$895-$1200</t>
  </si>
  <si>
    <t xml:space="preserve">6, 12  </t>
  </si>
  <si>
    <t>State On Campus
1721 Choice Center Dr.
(970) 484-7267</t>
  </si>
  <si>
    <t>$850-$895</t>
  </si>
  <si>
    <t>$975 w/o balcony
$995 w balcony</t>
  </si>
  <si>
    <t>$895-$950</t>
  </si>
  <si>
    <t>$70/GRSTW</t>
  </si>
  <si>
    <t>studio
2 bed studio
2
3</t>
  </si>
  <si>
    <t>1
7
8
2</t>
  </si>
  <si>
    <t>$950
$700
$850
$825-$875</t>
  </si>
  <si>
    <t>5, 10, 12</t>
  </si>
  <si>
    <t>SWT</t>
  </si>
  <si>
    <t>(application fee $45)
(pet fee $250, pet deposit $200, pet rent $30)</t>
  </si>
  <si>
    <t>Cimarron Square Townhomes
2630 Davidson Dr.
(970) 224-4446</t>
  </si>
  <si>
    <t>The Atrium
502 W Laurel St Fort Collins, CO 80521</t>
  </si>
  <si>
    <t>Max Flats Apartments
505 S Mason St.
(970) 484-3454</t>
  </si>
  <si>
    <t>0.8 NE</t>
  </si>
  <si>
    <t>Old Town Flats
310 N Mason St
970-484-3454</t>
  </si>
  <si>
    <t>Mason Street Flats
311 N Mason St
970-484-3454</t>
  </si>
  <si>
    <t>$875
$1050</t>
  </si>
  <si>
    <t>$750
$860</t>
  </si>
  <si>
    <t>$995
$1,195
$1,390
$1,875</t>
  </si>
  <si>
    <t>$60/CISTWG</t>
  </si>
  <si>
    <t>$815
$875
$1050</t>
  </si>
  <si>
    <t>$1249-$1958</t>
  </si>
  <si>
    <t>$947
$1097
$1157</t>
  </si>
  <si>
    <t>$55-$65/STW</t>
  </si>
  <si>
    <t>$1175-$1450</t>
  </si>
  <si>
    <t>$1395-$1495</t>
  </si>
  <si>
    <t>$699
$689</t>
  </si>
  <si>
    <t>3 to 12 months</t>
  </si>
  <si>
    <t>$1260-$1390
$1355-$1450
$760-$790
$695-$840</t>
  </si>
  <si>
    <t>500-$1000</t>
  </si>
  <si>
    <t>$999
$1,099
$1,399
$1,865</t>
  </si>
  <si>
    <t>$1,120-1166
$1,329-1389
$1,464-1671</t>
  </si>
  <si>
    <t>$795-$850</t>
  </si>
  <si>
    <t>$795-$860</t>
  </si>
  <si>
    <t>Students pay half of rent</t>
  </si>
  <si>
    <t>$760
$699
$685
$675</t>
  </si>
  <si>
    <t>CIT</t>
  </si>
  <si>
    <t>$750
$850
$950</t>
  </si>
  <si>
    <t>$875
$995</t>
  </si>
  <si>
    <t>$57/GITW and TV
$62/GITW and TV</t>
  </si>
  <si>
    <t>$1,256
$1,401-$1,760
$1,607-$1,981</t>
  </si>
  <si>
    <t>$845
$925-$975
$995
$1,045</t>
  </si>
  <si>
    <t>$1190-$1210
$1310-$1370</t>
  </si>
  <si>
    <t>$1,232-$1587
$1,443-$1791
$1,587-$1962</t>
  </si>
  <si>
    <t>$695
$840
$940</t>
  </si>
  <si>
    <t>$1,194
$1,249
$699
$654</t>
  </si>
  <si>
    <t>$980-$1035
$1,200
$1,320-$1435</t>
  </si>
  <si>
    <t>EGRSTW</t>
  </si>
  <si>
    <t>$912
$1,113-$1133
$1,221-1,397</t>
  </si>
  <si>
    <t>GCRSTW</t>
  </si>
  <si>
    <t>The Retreat at Orchard
2155 Orchard Pl.
(970) 224-3008</t>
  </si>
  <si>
    <t>$1,195-$1,356</t>
  </si>
  <si>
    <t>$675-$725
$700-$775</t>
  </si>
  <si>
    <t>Currently=WST
Fall '18= $70</t>
  </si>
  <si>
    <t>$1025
$690
$625
$635</t>
  </si>
  <si>
    <t>$817
$1097
$997</t>
  </si>
  <si>
    <t>$895
$1025</t>
  </si>
  <si>
    <t>$1,189-$1,335</t>
  </si>
  <si>
    <t xml:space="preserve">
*contact them for pricing</t>
  </si>
  <si>
    <t>$950
$700
$750
$800-$875</t>
  </si>
  <si>
    <t>$1,117-$1,167</t>
  </si>
  <si>
    <t>$699-$855</t>
  </si>
  <si>
    <t>$760                           $730                           $730</t>
  </si>
  <si>
    <t>$825
$875</t>
  </si>
  <si>
    <t>$1,059/bdrm
$769/bdrm
$684/bdrm
$599-$649/bdrm</t>
  </si>
  <si>
    <t>$955
$1080</t>
  </si>
  <si>
    <t>$1140-$1,711
$1,099-$1,762
$1,432-$1,882</t>
  </si>
  <si>
    <t>$1100
$1650
$2050
$2650</t>
  </si>
  <si>
    <t>$525-$795</t>
  </si>
  <si>
    <t>*Rent is an approximation, based on 2018 data.</t>
  </si>
  <si>
    <t>$1,313
$1,317-$1,366
$1,574-$1,706</t>
  </si>
  <si>
    <t>745-$2235</t>
  </si>
  <si>
    <t>$995
$1,295
$1,475
$1,895</t>
  </si>
  <si>
    <t>Utility Fee: $75-$125
(covers all utilities except electric)</t>
  </si>
  <si>
    <t>C.A. Ventures</t>
  </si>
  <si>
    <t>Uncommon Apartments
302 S. College Ave.
970-672-2717</t>
  </si>
  <si>
    <t xml:space="preserve">$1169-$1299
$1499
$1658
$1638-$1738
$2217
$2277-$2499
</t>
  </si>
  <si>
    <t>studio
1
2 + 1 bath
2 + 2 bath
3 + 2 bath
3 + 3 bath</t>
  </si>
  <si>
    <t>12 (rolling)</t>
  </si>
  <si>
    <t>Ram's Crossing at Campus 
914 W Lake St.
(970) 482-3898</t>
  </si>
  <si>
    <t>Summit Management Services</t>
  </si>
  <si>
    <t>Euro-1
1
2</t>
  </si>
  <si>
    <t xml:space="preserve">$1,054
$1,181
$1,302 </t>
  </si>
  <si>
    <t>0.001 SW</t>
  </si>
  <si>
    <t xml:space="preserve">Union on Plum 
1201 W. Plum St.
(970)-407-7267
</t>
  </si>
  <si>
    <t xml:space="preserve">FoCo Living </t>
  </si>
  <si>
    <t>$1229
$819
$775
$719</t>
  </si>
  <si>
    <t xml:space="preserve">$0 with cosigner </t>
  </si>
  <si>
    <t>1
2
12
47</t>
  </si>
  <si>
    <t>CIST</t>
  </si>
  <si>
    <t>On-Campus Housing Alternatives (University Apts., University Housing, CSU)</t>
  </si>
  <si>
    <t>Brinkman Realestate Management</t>
  </si>
  <si>
    <t>6
56
12
10
6</t>
  </si>
  <si>
    <t>studio
1
1.5
2
2.5</t>
  </si>
  <si>
    <t xml:space="preserve">$1030
$1,225-$1,250
$1,290-$1,355
$1,425-$1,445
$1,620-$1,650
</t>
  </si>
  <si>
    <t>6-12 months</t>
  </si>
  <si>
    <t>2.2  S</t>
  </si>
  <si>
    <t xml:space="preserve">STW
$60 flat Internet
$30 flat for gas </t>
  </si>
  <si>
    <t>Copperleaf Place Apartment
(970) 294-4745</t>
  </si>
  <si>
    <t xml:space="preserve">Cardinal Group Management </t>
  </si>
  <si>
    <t>6,10,12,13+</t>
  </si>
  <si>
    <t>6 ,10,12,13+</t>
  </si>
  <si>
    <t>0
1
2
3</t>
  </si>
  <si>
    <t>$1113-$1225
$12-95-1395
$1538-$1656
$2029-$2300</t>
  </si>
  <si>
    <t>$1293-$1308
$1338-$1497
$1673-$1753
$2188</t>
  </si>
  <si>
    <t>0
1
2</t>
  </si>
  <si>
    <t xml:space="preserve"> $1163-$1213
$1294-$1369
$1698-$2345</t>
  </si>
  <si>
    <t>BEKJLMNQSVW</t>
  </si>
  <si>
    <t>(application fee $40)           (pet deposit $300 [no dogs])</t>
  </si>
  <si>
    <t>BEIKLMQRSVW</t>
  </si>
  <si>
    <t>(pet deposit $250 [20lbs&lt;])</t>
  </si>
  <si>
    <t>BCDEFGIKMNQSV</t>
  </si>
  <si>
    <t>(application fee $50)</t>
  </si>
  <si>
    <t>EMQ</t>
  </si>
  <si>
    <t>Application Fees/Deposits</t>
  </si>
  <si>
    <t>BEKLMNQSW</t>
  </si>
  <si>
    <t>(application fee $40)           (pet deposit $200, pet fee $200, pet rent $30)</t>
  </si>
  <si>
    <t>ABCDEFGHIJKMNOQRSTUVXY</t>
  </si>
  <si>
    <t>(application fee $45)           (pet deposit $400-600, pet rent $30)</t>
  </si>
  <si>
    <t>BDEIKLNOQRSTV</t>
  </si>
  <si>
    <t>(application fee $25)</t>
  </si>
  <si>
    <t>BDEIKLMNQSVXY</t>
  </si>
  <si>
    <t>(fenced in backyard)         (application fee $25)</t>
  </si>
  <si>
    <t>BDEHIJMQRSV</t>
  </si>
  <si>
    <t>(application fee $25)           (pet deposit $300 [no dogs])</t>
  </si>
  <si>
    <t>ABDEHIJKMOQRSVW</t>
  </si>
  <si>
    <t xml:space="preserve">($300 pet deposit + $50/month pet fee)
(application fee $40)
(co-signer fee $40)
Free parking </t>
  </si>
  <si>
    <t>BDEHIKLMPQSTW</t>
  </si>
  <si>
    <t xml:space="preserve">61 total </t>
  </si>
  <si>
    <t>(pet deposit $200, pet rent $25)
(application fee $25)</t>
  </si>
  <si>
    <t>BDEILMNQRSTVW</t>
  </si>
  <si>
    <t xml:space="preserve">BDEHIKNOQRSTUVXY
</t>
  </si>
  <si>
    <t xml:space="preserve">(application fee $45)
(pets deposit $200-$400, pet rent $30) 
[no deposit with insurance] </t>
  </si>
  <si>
    <t xml:space="preserve">BCDEFGHIKLMNOQRSTUVXY </t>
  </si>
  <si>
    <t>(application fee $50) (admin fee $250) 
(pet deposit $150-$300, pet rent $25-$50)</t>
  </si>
  <si>
    <t>(application fee $60)</t>
  </si>
  <si>
    <t>BCDEFGIKMNPQRSTUWXY</t>
  </si>
  <si>
    <t>(pet fee $200, pet deposit $200, pet rent $30)</t>
  </si>
  <si>
    <t>BDEFGIKMQRSXY</t>
  </si>
  <si>
    <t>(application fee $50) 
(pet deposit $350, pet rent $35)</t>
  </si>
  <si>
    <t>CDEFGIKMNQRV</t>
  </si>
  <si>
    <t>ABDEHIJKMNOQRSTVW</t>
  </si>
  <si>
    <t xml:space="preserve">(application fee $25)
(no dogs)  </t>
  </si>
  <si>
    <t xml:space="preserve">BCDEFGIKMNQRSVX 
</t>
  </si>
  <si>
    <t>(pet fee $200 + deposit $200 + $30 rent/month)</t>
  </si>
  <si>
    <t>BDEHIKLMPQSVW</t>
  </si>
  <si>
    <t>(varies by unit)
(pet fee $200 
[$25/pet per month])
(application fee $40)
(co-signer fee $40)</t>
  </si>
  <si>
    <t xml:space="preserve">CDEGIKRSMNUVY
</t>
  </si>
  <si>
    <t>(Application fee: $55)
Pet Deposit $350 
Pet Fee $30/month</t>
  </si>
  <si>
    <t>BCFGHKNPSTVXY</t>
  </si>
  <si>
    <t>(application fee: $25)
(administration fee $125)</t>
  </si>
  <si>
    <t>ABDEFGHILMNQRSTUVWY</t>
  </si>
  <si>
    <t>(application fee: $55)
(pet deposit $350-$500, pet rent $40, dog park)</t>
  </si>
  <si>
    <t>CDEFGIKNQRSX</t>
  </si>
  <si>
    <t>(application fee $55)</t>
  </si>
  <si>
    <t>ABDEFGIJMNQRSTUVXY</t>
  </si>
  <si>
    <t>(application fee $18.60/person)
(pet deposit $400, pet rent $30)</t>
  </si>
  <si>
    <t>ABDEFGIMNOQRSTUVWY</t>
  </si>
  <si>
    <t>(application fee $55, admininstration fee $200)
(pet deposit $300-$500, pet rent $40, dog park)</t>
  </si>
  <si>
    <t>BDEIKLMNOQRSTVWX</t>
  </si>
  <si>
    <t>(application fee $50
administration fee $250)
(pet deposit $150, pet rent $25)</t>
  </si>
  <si>
    <t>ABDIKLMNOQRSTVXY</t>
  </si>
  <si>
    <t>(application fee $40, 
administration fee $200) 
(pet fee $300, pet rent $30)</t>
  </si>
  <si>
    <t>CDEFGKMNOPQRSTUVXY</t>
  </si>
  <si>
    <t>(application fee $50)
(parking lot fee $80)
(pet deposit $350, pet rent $35)</t>
  </si>
  <si>
    <t>IMQ</t>
  </si>
  <si>
    <t>BCDEFGHIJKMNPQRSVX</t>
  </si>
  <si>
    <t>BCDEFGHIKMNPQRSVXY</t>
  </si>
  <si>
    <t>BEDKMNQSTYFG</t>
  </si>
  <si>
    <t>BEDKLMNPQRSW</t>
  </si>
  <si>
    <t>BCDEFGIKMNPQRSTVUVXY</t>
  </si>
  <si>
    <t xml:space="preserve"> (application fee $150) 
(pet deposit $300, pet rent $20)</t>
  </si>
  <si>
    <t>BEIKLMQSVW</t>
  </si>
  <si>
    <t>(application fee $40)
(pet deposit $300 [no dogs])</t>
  </si>
  <si>
    <t>ABCDEFGIJKMNOQRSTUVWXY</t>
  </si>
  <si>
    <t>(application fee $50)
(up to two pets allowed)</t>
  </si>
  <si>
    <t>ABCDEHIKLMNOQRSTVWY</t>
  </si>
  <si>
    <t>(application fee $40)</t>
  </si>
  <si>
    <t xml:space="preserve">ABDEFGINQRSTUVXY                                  </t>
  </si>
  <si>
    <t xml:space="preserve">(application fee $50)
Pet friendly w/ dog park     </t>
  </si>
  <si>
    <t>ABCDEFGIJKNOPQRSTUVXY</t>
  </si>
  <si>
    <t>(application fee $45)
(detached garages $80-$100)</t>
  </si>
  <si>
    <t>BDEKLMNPQWY</t>
  </si>
  <si>
    <t>(application fee $20)</t>
  </si>
  <si>
    <t>BCDEFGKNPQRSX</t>
  </si>
  <si>
    <t>ABDGHIKLMNOPQRSTUVWY</t>
  </si>
  <si>
    <t>(free shuttle)
(application fee $35)</t>
  </si>
  <si>
    <t>BCDEIKMNOPQRST</t>
  </si>
  <si>
    <t>BCDEFGIKLNPQRSTY</t>
  </si>
  <si>
    <t>(application fee $40)
(admin fee $150)</t>
  </si>
  <si>
    <t>ABCDEFGIKNQRSX</t>
  </si>
  <si>
    <t>(free parking for residents)
(processing fee $150)</t>
  </si>
  <si>
    <t>ABDEIKLMNOPQRSTUWXY</t>
  </si>
  <si>
    <t>(amenities include lounge area and outdoor fire pit)
 (application fee $50)
(activity fee $150)</t>
  </si>
  <si>
    <t>ABDEHIKLNQRTV</t>
  </si>
  <si>
    <t>BDEFGNQSVWY</t>
  </si>
  <si>
    <t>(application fee $25)
(no dogs)</t>
  </si>
  <si>
    <t>ABCDEFGIJMNOPQRSTUVXY</t>
  </si>
  <si>
    <t>ABCDEHIKLMNQRSTUVXY</t>
  </si>
  <si>
    <t>(application fee $25)
(age requirement of 21)</t>
  </si>
  <si>
    <t>AEFGIM</t>
  </si>
  <si>
    <t>ABDEHIKLMNQRSTVWX</t>
  </si>
  <si>
    <t>(application fee $40)
(administration fee $200)</t>
  </si>
  <si>
    <t>(2 study areas)                                Free Offstreet Parking
(application fee $30)</t>
  </si>
  <si>
    <t>ABCDEFGHIKMNOQRSTUVXY</t>
  </si>
  <si>
    <t>(application fee $40)
(admin fee $200)
(pet deposit $300;
$30/mo for 1 pet &amp; $50 for 2)</t>
  </si>
  <si>
    <t>(application fee $45)</t>
  </si>
  <si>
    <t>ABCDEHIJKMORSVWX</t>
  </si>
  <si>
    <t>BCDEFGKMNOQRSTUXY</t>
  </si>
  <si>
    <t xml:space="preserve">BEKLQRSVW </t>
  </si>
  <si>
    <t>(application fee $40)
(pet deposit $300+pet rent $75/month)</t>
  </si>
  <si>
    <t>BDEHIJKMOQRS</t>
  </si>
  <si>
    <t>(application fee $25)
(pet deposit $300, must be under 20lbs)</t>
  </si>
  <si>
    <t>CFGKMNPS</t>
  </si>
  <si>
    <t>(application fee $40)
(co-signer fee $40)</t>
  </si>
  <si>
    <t>ABDEKNQRSW</t>
  </si>
  <si>
    <t>BCDFGKMNOPQRSTUXY</t>
  </si>
  <si>
    <t>BDEKLQRSW</t>
  </si>
  <si>
    <t>BCDEFGIJKMNOPQRSUVXY</t>
  </si>
  <si>
    <t>(application fee $50)
(pet deposit $350, pet rent $25, breed restrictions)</t>
  </si>
  <si>
    <t xml:space="preserve">BCDEFGIKNTUVY
</t>
  </si>
  <si>
    <t>(Application $50 )</t>
  </si>
  <si>
    <t>BEIKMQRSV</t>
  </si>
  <si>
    <t>BDEIMQRVW</t>
  </si>
  <si>
    <t>ABCDEIKLNOQRSTUVWY</t>
  </si>
  <si>
    <t>BDEFGHIKLMPQSUVW</t>
  </si>
  <si>
    <t>(varies by unit)
(application fee $40)
(co-signer fee $40)
(pet deposit $200 + $25/mo)</t>
  </si>
  <si>
    <t>FGKPRSU</t>
  </si>
  <si>
    <t>ABDEFGHIKMNQRSVW</t>
  </si>
  <si>
    <t>The Social at Stadium Walk
914 W Lake St
(970) 372-6402</t>
  </si>
  <si>
    <t>The Social West
1117 City Park Ave
(970) 373-3300</t>
  </si>
  <si>
    <t>Trinity Property Consultants</t>
  </si>
  <si>
    <t>Studio
1
2</t>
  </si>
  <si>
    <t>4 to 23</t>
  </si>
  <si>
    <t>&lt;tr&gt;</t>
  </si>
  <si>
    <t>&lt;/tr&gt;</t>
  </si>
  <si>
    <t>&lt;td&gt;</t>
  </si>
  <si>
    <t>&lt;/td&gt;</t>
  </si>
  <si>
    <t>1409 Elizabeth St. 
(970) 237-6838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</si>
</sst>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9" tint="0.7999816888943144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0"/>
      <name val="Calibri"/>
      <family val="2"/>
    </font>
    <font>
      <b/>
      <u/>
      <sz val="10"/>
      <color theme="10"/>
      <name val="Calibri"/>
      <family val="2"/>
      <scheme val="minor"/>
    </font>
    <font>
      <b/>
      <u/>
      <sz val="11"/>
      <color theme="10"/>
      <name val="Calibri"/>
      <family val="2"/>
    </font>
    <font>
      <b/>
      <u/>
      <sz val="9"/>
      <color theme="10"/>
      <name val="Calibri"/>
      <family val="2"/>
    </font>
    <font>
      <b/>
      <sz val="36"/>
      <color theme="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u/>
      <sz val="10"/>
      <color theme="10"/>
      <name val="Calibri"/>
      <family val="2"/>
    </font>
    <font>
      <b/>
      <sz val="1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6" fontId="5" fillId="0" borderId="1" xfId="0" applyNumberFormat="1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vertical="center" wrapText="1"/>
    </xf>
    <xf numFmtId="6" fontId="7" fillId="0" borderId="1" xfId="0" applyNumberFormat="1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4" borderId="0" xfId="0" applyNumberFormat="1" applyFont="1" applyFill="1" applyBorder="1" applyAlignment="1">
      <alignment horizontal="left" vertical="center" wrapText="1"/>
    </xf>
    <xf numFmtId="0" fontId="11" fillId="4" borderId="0" xfId="0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 wrapText="1"/>
    </xf>
    <xf numFmtId="0" fontId="23" fillId="0" borderId="1" xfId="1" applyNumberFormat="1" applyFont="1" applyFill="1" applyBorder="1" applyAlignment="1" applyProtection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13" fillId="5" borderId="1" xfId="1" applyNumberFormat="1" applyFont="1" applyFill="1" applyBorder="1" applyAlignment="1" applyProtection="1">
      <alignment horizontal="center" vertical="center" wrapText="1"/>
    </xf>
    <xf numFmtId="0" fontId="14" fillId="5" borderId="1" xfId="1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24" fillId="3" borderId="3" xfId="1" applyNumberFormat="1" applyFont="1" applyFill="1" applyBorder="1" applyAlignment="1" applyProtection="1">
      <alignment horizontal="center" vertical="center" wrapText="1"/>
    </xf>
    <xf numFmtId="0" fontId="24" fillId="3" borderId="4" xfId="1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B03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mre.net/" TargetMode="External"/><Relationship Id="rId18" Type="http://schemas.openxmlformats.org/officeDocument/2006/relationships/hyperlink" Target="http://maxflatsfc.com/" TargetMode="External"/><Relationship Id="rId26" Type="http://schemas.openxmlformats.org/officeDocument/2006/relationships/hyperlink" Target="http://www.liveatgovernorspark.com/" TargetMode="External"/><Relationship Id="rId39" Type="http://schemas.openxmlformats.org/officeDocument/2006/relationships/hyperlink" Target="http://www.ramscrossingcampus.com/" TargetMode="External"/><Relationship Id="rId21" Type="http://schemas.openxmlformats.org/officeDocument/2006/relationships/hyperlink" Target="http://poudreproperty.com/" TargetMode="External"/><Relationship Id="rId34" Type="http://schemas.openxmlformats.org/officeDocument/2006/relationships/hyperlink" Target="http://www.villagesfortcollins.org/" TargetMode="External"/><Relationship Id="rId42" Type="http://schemas.openxmlformats.org/officeDocument/2006/relationships/hyperlink" Target="http://www.missionrockresidential.com/apartments/co/fort-collins/the-pavilions-at-silver-sage/" TargetMode="External"/><Relationship Id="rId47" Type="http://schemas.openxmlformats.org/officeDocument/2006/relationships/hyperlink" Target="https://www.ramsparkapts.com/" TargetMode="External"/><Relationship Id="rId50" Type="http://schemas.openxmlformats.org/officeDocument/2006/relationships/hyperlink" Target="http://www.allpropertyservices.com/" TargetMode="External"/><Relationship Id="rId55" Type="http://schemas.openxmlformats.org/officeDocument/2006/relationships/hyperlink" Target="http://hmre.net/" TargetMode="External"/><Relationship Id="rId63" Type="http://schemas.openxmlformats.org/officeDocument/2006/relationships/hyperlink" Target="http://www.ramspointe.com/" TargetMode="External"/><Relationship Id="rId68" Type="http://schemas.openxmlformats.org/officeDocument/2006/relationships/hyperlink" Target="http://www.oldtownsq.com/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aspenleafapartments.com/" TargetMode="External"/><Relationship Id="rId71" Type="http://schemas.openxmlformats.org/officeDocument/2006/relationships/hyperlink" Target="https://outpostfortcollins.com/" TargetMode="External"/><Relationship Id="rId2" Type="http://schemas.openxmlformats.org/officeDocument/2006/relationships/hyperlink" Target="https://www.google.com/webhp?sourceid=chrome-instant&amp;ion=1&amp;espv=2&amp;ie=UTF-8" TargetMode="External"/><Relationship Id="rId16" Type="http://schemas.openxmlformats.org/officeDocument/2006/relationships/hyperlink" Target="http://prospectstation.com/floor-plans/" TargetMode="External"/><Relationship Id="rId29" Type="http://schemas.openxmlformats.org/officeDocument/2006/relationships/hyperlink" Target="http://www.ftcrent.com/" TargetMode="External"/><Relationship Id="rId11" Type="http://schemas.openxmlformats.org/officeDocument/2006/relationships/hyperlink" Target="http://www.arborsatsweetgrass.com/" TargetMode="External"/><Relationship Id="rId24" Type="http://schemas.openxmlformats.org/officeDocument/2006/relationships/hyperlink" Target="http://www.gogrove.com/fort_collins/" TargetMode="External"/><Relationship Id="rId32" Type="http://schemas.openxmlformats.org/officeDocument/2006/relationships/hyperlink" Target="http://www.thesummitoncollege.com/" TargetMode="External"/><Relationship Id="rId37" Type="http://schemas.openxmlformats.org/officeDocument/2006/relationships/hyperlink" Target="http://www.allpropertyservices.com/" TargetMode="External"/><Relationship Id="rId40" Type="http://schemas.openxmlformats.org/officeDocument/2006/relationships/hyperlink" Target="https://www.google.com/webhp?sourceid=chrome-instant&amp;ion=1&amp;espv=2&amp;ie=UTF-8" TargetMode="External"/><Relationship Id="rId45" Type="http://schemas.openxmlformats.org/officeDocument/2006/relationships/hyperlink" Target="http://www.stonecreekapartmenthomes.com/?gclid=CMbqsPGBm8wCFQ6maQodGZsAjA" TargetMode="External"/><Relationship Id="rId53" Type="http://schemas.openxmlformats.org/officeDocument/2006/relationships/hyperlink" Target="http://www.allpropertyservices.com/" TargetMode="External"/><Relationship Id="rId58" Type="http://schemas.openxmlformats.org/officeDocument/2006/relationships/hyperlink" Target="http://poudreproperty.com/" TargetMode="External"/><Relationship Id="rId66" Type="http://schemas.openxmlformats.org/officeDocument/2006/relationships/hyperlink" Target="http://www.echelonrents.com/seasons-at-horsetooth-crossing-fort-collins-co" TargetMode="External"/><Relationship Id="rId74" Type="http://schemas.openxmlformats.org/officeDocument/2006/relationships/hyperlink" Target="https://www.thesocialatstadiumwalk.com/" TargetMode="External"/><Relationship Id="rId5" Type="http://schemas.openxmlformats.org/officeDocument/2006/relationships/hyperlink" Target="http://www.lokalcsu.com/" TargetMode="External"/><Relationship Id="rId15" Type="http://schemas.openxmlformats.org/officeDocument/2006/relationships/hyperlink" Target="http://www.ftcrent.com/" TargetMode="External"/><Relationship Id="rId23" Type="http://schemas.openxmlformats.org/officeDocument/2006/relationships/hyperlink" Target="http://www.flatsattheoval.com/index.php" TargetMode="External"/><Relationship Id="rId28" Type="http://schemas.openxmlformats.org/officeDocument/2006/relationships/hyperlink" Target="http://www.ftcrent.com/" TargetMode="External"/><Relationship Id="rId36" Type="http://schemas.openxmlformats.org/officeDocument/2006/relationships/hyperlink" Target="http://www.allpropertyservices.com/" TargetMode="External"/><Relationship Id="rId49" Type="http://schemas.openxmlformats.org/officeDocument/2006/relationships/hyperlink" Target="http://www.allpropertyservices.com/" TargetMode="External"/><Relationship Id="rId57" Type="http://schemas.openxmlformats.org/officeDocument/2006/relationships/hyperlink" Target="http://www.prospectplaza.com/" TargetMode="External"/><Relationship Id="rId61" Type="http://schemas.openxmlformats.org/officeDocument/2006/relationships/hyperlink" Target="http://buffalorunapartments.com/" TargetMode="External"/><Relationship Id="rId10" Type="http://schemas.openxmlformats.org/officeDocument/2006/relationships/hyperlink" Target="http://www.allpropertyservices.com/" TargetMode="External"/><Relationship Id="rId19" Type="http://schemas.openxmlformats.org/officeDocument/2006/relationships/hyperlink" Target="http://www.districtcsu.com/" TargetMode="External"/><Relationship Id="rId31" Type="http://schemas.openxmlformats.org/officeDocument/2006/relationships/hyperlink" Target="http://www.ftcrent.com/" TargetMode="External"/><Relationship Id="rId44" Type="http://schemas.openxmlformats.org/officeDocument/2006/relationships/hyperlink" Target="http://www.missionrockresidential.com/apartments/co/fort-collins/the-pavilions-at-silver-sage/" TargetMode="External"/><Relationship Id="rId52" Type="http://schemas.openxmlformats.org/officeDocument/2006/relationships/hyperlink" Target="http://www.oldtownsq.com/scotch-pines-village/" TargetMode="External"/><Relationship Id="rId60" Type="http://schemas.openxmlformats.org/officeDocument/2006/relationships/hyperlink" Target="http://www.meldrumproperties.com/" TargetMode="External"/><Relationship Id="rId65" Type="http://schemas.openxmlformats.org/officeDocument/2006/relationships/hyperlink" Target="http://www.oldtownsq.com/" TargetMode="External"/><Relationship Id="rId73" Type="http://schemas.openxmlformats.org/officeDocument/2006/relationships/hyperlink" Target="https://www.uncommonfortcollins.com/" TargetMode="External"/><Relationship Id="rId4" Type="http://schemas.openxmlformats.org/officeDocument/2006/relationships/hyperlink" Target="http://www.rmpm.com/" TargetMode="External"/><Relationship Id="rId9" Type="http://schemas.openxmlformats.org/officeDocument/2006/relationships/hyperlink" Target="http://www.allpropertyservices.com/" TargetMode="External"/><Relationship Id="rId14" Type="http://schemas.openxmlformats.org/officeDocument/2006/relationships/hyperlink" Target="http://www.ftcrent.com/" TargetMode="External"/><Relationship Id="rId22" Type="http://schemas.openxmlformats.org/officeDocument/2006/relationships/hyperlink" Target="http://poudreproperty.com/" TargetMode="External"/><Relationship Id="rId27" Type="http://schemas.openxmlformats.org/officeDocument/2006/relationships/hyperlink" Target="http://www.ftcrent.com/" TargetMode="External"/><Relationship Id="rId30" Type="http://schemas.openxmlformats.org/officeDocument/2006/relationships/hyperlink" Target="http://www.ftcrent.com/" TargetMode="External"/><Relationship Id="rId35" Type="http://schemas.openxmlformats.org/officeDocument/2006/relationships/hyperlink" Target="http://www.puravidaplace.com/" TargetMode="External"/><Relationship Id="rId43" Type="http://schemas.openxmlformats.org/officeDocument/2006/relationships/hyperlink" Target="http://www.liveatmiramont.com/" TargetMode="External"/><Relationship Id="rId48" Type="http://schemas.openxmlformats.org/officeDocument/2006/relationships/hyperlink" Target="http://hmre.net/" TargetMode="External"/><Relationship Id="rId56" Type="http://schemas.openxmlformats.org/officeDocument/2006/relationships/hyperlink" Target="http://www.ramscrossingwest.com/" TargetMode="External"/><Relationship Id="rId64" Type="http://schemas.openxmlformats.org/officeDocument/2006/relationships/hyperlink" Target="http://www.liveateleven13.com/" TargetMode="External"/><Relationship Id="rId69" Type="http://schemas.openxmlformats.org/officeDocument/2006/relationships/hyperlink" Target="mailto:rmpmanagement@hotmail.com" TargetMode="External"/><Relationship Id="rId8" Type="http://schemas.openxmlformats.org/officeDocument/2006/relationships/hyperlink" Target="http://www.argyle-willowsprings.com/" TargetMode="External"/><Relationship Id="rId51" Type="http://schemas.openxmlformats.org/officeDocument/2006/relationships/hyperlink" Target="http://www.oldtownsq.com/" TargetMode="External"/><Relationship Id="rId72" Type="http://schemas.openxmlformats.org/officeDocument/2006/relationships/hyperlink" Target="http://www.carriagehouseftcollins.com/" TargetMode="External"/><Relationship Id="rId3" Type="http://schemas.openxmlformats.org/officeDocument/2006/relationships/hyperlink" Target="http://poudreproperty.com/" TargetMode="External"/><Relationship Id="rId12" Type="http://schemas.openxmlformats.org/officeDocument/2006/relationships/hyperlink" Target="http://hmre.net/" TargetMode="External"/><Relationship Id="rId17" Type="http://schemas.openxmlformats.org/officeDocument/2006/relationships/hyperlink" Target="http://www.1409elizabeth.com/" TargetMode="External"/><Relationship Id="rId25" Type="http://schemas.openxmlformats.org/officeDocument/2006/relationships/hyperlink" Target="http://www.livingatthepark.com/" TargetMode="External"/><Relationship Id="rId33" Type="http://schemas.openxmlformats.org/officeDocument/2006/relationships/hyperlink" Target="https://www.google.com/webhp?sourceid=chrome-instant&amp;ion=1&amp;espv=2&amp;ie=UTF-8" TargetMode="External"/><Relationship Id="rId38" Type="http://schemas.openxmlformats.org/officeDocument/2006/relationships/hyperlink" Target="http://www.thepreservecommunities.com/" TargetMode="External"/><Relationship Id="rId46" Type="http://schemas.openxmlformats.org/officeDocument/2006/relationships/hyperlink" Target="http://www.ramblewoodapartmenthomes.com/" TargetMode="External"/><Relationship Id="rId59" Type="http://schemas.openxmlformats.org/officeDocument/2006/relationships/hyperlink" Target="http://www.landmarkapartments.net/" TargetMode="External"/><Relationship Id="rId67" Type="http://schemas.openxmlformats.org/officeDocument/2006/relationships/hyperlink" Target="http://www.ramscrossingapartments.com/" TargetMode="External"/><Relationship Id="rId20" Type="http://schemas.openxmlformats.org/officeDocument/2006/relationships/hyperlink" Target="http://www.ramsvillage.com/index.html" TargetMode="External"/><Relationship Id="rId41" Type="http://schemas.openxmlformats.org/officeDocument/2006/relationships/hyperlink" Target="http://www.somersetapts.com/" TargetMode="External"/><Relationship Id="rId54" Type="http://schemas.openxmlformats.org/officeDocument/2006/relationships/hyperlink" Target="http://www.riverglennapts.com/" TargetMode="External"/><Relationship Id="rId62" Type="http://schemas.openxmlformats.org/officeDocument/2006/relationships/hyperlink" Target="http://www.courtneyparkapthomes.com/" TargetMode="External"/><Relationship Id="rId70" Type="http://schemas.openxmlformats.org/officeDocument/2006/relationships/hyperlink" Target="http://www.thecottagesoffc.com/" TargetMode="External"/><Relationship Id="rId75" Type="http://schemas.openxmlformats.org/officeDocument/2006/relationships/hyperlink" Target="https://www.thesocialatstadiumwalk.com/" TargetMode="External"/><Relationship Id="rId1" Type="http://schemas.openxmlformats.org/officeDocument/2006/relationships/hyperlink" Target="http://www.trulia.com/homes/Colorado/Fort_Collins/sold/1000152513-1101-Emigh-St-Fort-Collins-CO-80524" TargetMode="External"/><Relationship Id="rId6" Type="http://schemas.openxmlformats.org/officeDocument/2006/relationships/hyperlink" Target="https://www.google.com/webhp?sourceid=chrome-instant&amp;ion=1&amp;espv=2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09"/>
  <sheetViews>
    <sheetView tabSelected="1" zoomScaleNormal="100" zoomScalePageLayoutView="60" workbookViewId="0">
      <pane ySplit="4" topLeftCell="A5" activePane="bottomLeft" state="frozen"/>
      <selection pane="bottomLeft" activeCell="A5" sqref="A5"/>
    </sheetView>
  </sheetViews>
  <sheetFormatPr defaultColWidth="15.7109375" defaultRowHeight="18.75" customHeight="1" x14ac:dyDescent="0.25"/>
  <cols>
    <col min="1" max="1" width="20.7109375" style="35" customWidth="1"/>
    <col min="2" max="2" width="15.7109375" style="41"/>
    <col min="3" max="5" width="15.7109375" style="30"/>
    <col min="6" max="6" width="16.7109375" style="30" customWidth="1"/>
    <col min="7" max="7" width="15.7109375" style="30"/>
    <col min="8" max="8" width="17.85546875" style="30" customWidth="1"/>
    <col min="9" max="10" width="15.7109375" style="30" customWidth="1"/>
    <col min="11" max="11" width="47.7109375" style="30" customWidth="1"/>
    <col min="12" max="12" width="24.28515625" style="30" customWidth="1"/>
    <col min="13" max="13" width="79" style="30" customWidth="1"/>
    <col min="14" max="14" width="8.140625" style="30" customWidth="1"/>
    <col min="15" max="15" width="6.42578125" style="30" customWidth="1"/>
    <col min="16" max="16" width="6.85546875" style="30" customWidth="1"/>
    <col min="17" max="17" width="5.85546875" style="30" customWidth="1"/>
    <col min="18" max="18" width="5.5703125" style="30" customWidth="1"/>
    <col min="19" max="16384" width="15.7109375" style="30"/>
  </cols>
  <sheetData>
    <row r="1" spans="1:17" ht="77.25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s="31" customFormat="1" ht="52.5" customHeight="1" x14ac:dyDescent="0.25">
      <c r="A2" s="19" t="s">
        <v>117</v>
      </c>
      <c r="B2" s="22" t="s">
        <v>123</v>
      </c>
      <c r="C2" s="21" t="s">
        <v>124</v>
      </c>
      <c r="D2" s="21" t="s">
        <v>125</v>
      </c>
      <c r="E2" s="21" t="s">
        <v>126</v>
      </c>
      <c r="F2" s="21" t="s">
        <v>127</v>
      </c>
      <c r="G2" s="21" t="s">
        <v>194</v>
      </c>
      <c r="H2" s="22"/>
      <c r="I2" s="22"/>
      <c r="J2" s="22"/>
      <c r="K2" s="22"/>
      <c r="L2" s="47"/>
    </row>
    <row r="3" spans="1:17" s="31" customFormat="1" ht="40.5" customHeight="1" x14ac:dyDescent="0.25">
      <c r="A3" s="20" t="s">
        <v>1</v>
      </c>
      <c r="B3" s="23" t="s">
        <v>129</v>
      </c>
      <c r="C3" s="23" t="s">
        <v>130</v>
      </c>
      <c r="D3" s="23" t="s">
        <v>131</v>
      </c>
      <c r="E3" s="23" t="s">
        <v>132</v>
      </c>
      <c r="F3" s="24"/>
      <c r="G3" s="32"/>
      <c r="H3" s="32"/>
      <c r="I3" s="32"/>
      <c r="J3" s="32"/>
      <c r="K3" s="32"/>
      <c r="L3" s="48"/>
    </row>
    <row r="4" spans="1:17" s="33" customFormat="1" ht="77.25" customHeight="1" x14ac:dyDescent="0.25">
      <c r="A4" s="8" t="s">
        <v>2</v>
      </c>
      <c r="B4" s="36" t="s">
        <v>190</v>
      </c>
      <c r="C4" s="8" t="s">
        <v>3</v>
      </c>
      <c r="D4" s="8" t="s">
        <v>81</v>
      </c>
      <c r="E4" s="8" t="s">
        <v>51</v>
      </c>
      <c r="F4" s="8" t="s">
        <v>4</v>
      </c>
      <c r="G4" s="8" t="s">
        <v>128</v>
      </c>
      <c r="H4" s="8" t="s">
        <v>193</v>
      </c>
      <c r="I4" s="8" t="s">
        <v>239</v>
      </c>
      <c r="J4" s="8" t="s">
        <v>41</v>
      </c>
      <c r="K4" s="8" t="s">
        <v>5</v>
      </c>
      <c r="L4" s="50" t="s">
        <v>486</v>
      </c>
    </row>
    <row r="5" spans="1:17" s="33" customFormat="1" ht="51" customHeight="1" x14ac:dyDescent="0.25">
      <c r="A5" s="25" t="s">
        <v>192</v>
      </c>
      <c r="B5" s="29" t="s">
        <v>191</v>
      </c>
      <c r="C5" s="9" t="s">
        <v>17</v>
      </c>
      <c r="D5" s="10" t="s">
        <v>45</v>
      </c>
      <c r="E5" s="10" t="s">
        <v>388</v>
      </c>
      <c r="F5" s="10" t="s">
        <v>388</v>
      </c>
      <c r="G5" s="7">
        <v>12</v>
      </c>
      <c r="H5" s="10" t="s">
        <v>297</v>
      </c>
      <c r="I5" s="7" t="s">
        <v>235</v>
      </c>
      <c r="J5" s="10" t="s">
        <v>42</v>
      </c>
      <c r="K5" s="10" t="s">
        <v>479</v>
      </c>
      <c r="L5" s="10" t="s">
        <v>480</v>
      </c>
      <c r="M5" s="33" t="str">
        <f>P5&amp;N5&amp;A5&amp;O5&amp;N5&amp;B5&amp;O5&amp;N5&amp;C5&amp;O5&amp;N5&amp;D5&amp;O5&amp;N5&amp;E5&amp;O5&amp;N5&amp;F5&amp;O5&amp;N5&amp;G5&amp;O5&amp;N5&amp;H5&amp;O5&amp;N5&amp;I5&amp;O5&amp;N5&amp;J5&amp;O5&amp;N5&amp;K5&amp;O5&amp;N5&amp;L5&amp;O5&amp;Q5</f>
        <v>&lt;tr&gt;&lt;td&gt;1101 Emigh St.
(970) 226-5600&lt;/td&gt;&lt;td&gt;Evergreen Property Management&lt;/td&gt;&lt;td&gt;8
2&lt;/td&gt;&lt;td&gt;1
2&lt;/td&gt;&lt;td&gt;$875
$1050&lt;/td&gt;&lt;td&gt;$875
$1050&lt;/td&gt;&lt;td&gt;12&lt;/td&gt;&lt;td&gt;$34/TW
$34/TW&lt;/td&gt;&lt;td&gt;1.5 E&lt;/td&gt;&lt;td&gt;No&lt;/td&gt;&lt;td&gt;BEKJLMNQSVW&lt;/td&gt;&lt;td&gt;(application fee $40)           (pet deposit $300 [no dogs])&lt;/td&gt;&lt;/tr&gt;</v>
      </c>
      <c r="N5" s="33" t="s">
        <v>608</v>
      </c>
      <c r="O5" s="33" t="s">
        <v>609</v>
      </c>
      <c r="P5" s="33" t="s">
        <v>606</v>
      </c>
      <c r="Q5" s="33" t="s">
        <v>607</v>
      </c>
    </row>
    <row r="6" spans="1:17" s="33" customFormat="1" ht="51" customHeight="1" x14ac:dyDescent="0.25">
      <c r="A6" s="25" t="s">
        <v>195</v>
      </c>
      <c r="B6" s="29" t="s">
        <v>191</v>
      </c>
      <c r="C6" s="10" t="s">
        <v>298</v>
      </c>
      <c r="D6" s="10" t="s">
        <v>50</v>
      </c>
      <c r="E6" s="10" t="s">
        <v>389</v>
      </c>
      <c r="F6" s="10" t="s">
        <v>389</v>
      </c>
      <c r="G6" s="7">
        <v>12</v>
      </c>
      <c r="H6" s="9" t="s">
        <v>299</v>
      </c>
      <c r="I6" s="7" t="s">
        <v>300</v>
      </c>
      <c r="J6" s="10" t="s">
        <v>42</v>
      </c>
      <c r="K6" s="10" t="s">
        <v>481</v>
      </c>
      <c r="L6" s="10" t="s">
        <v>480</v>
      </c>
      <c r="M6" s="33" t="str">
        <f t="shared" ref="M6:M69" si="0">P6&amp;N6&amp;A6&amp;O6&amp;N6&amp;B6&amp;O6&amp;N6&amp;C6&amp;O6&amp;N6&amp;D6&amp;O6&amp;N6&amp;E6&amp;O6&amp;N6&amp;F6&amp;O6&amp;N6&amp;G6&amp;O6&amp;N6&amp;H6&amp;O6&amp;N6&amp;I6&amp;O6&amp;N6&amp;J6&amp;O6&amp;N6&amp;K6&amp;O6&amp;N6&amp;L6&amp;O6&amp;Q6</f>
        <v>&lt;tr&gt;&lt;td&gt;2008 W Plum St.
(970) 226-5600&lt;/td&gt;&lt;td&gt;Evergreen Property Management&lt;/td&gt;&lt;td&gt;4
8&lt;/td&gt;&lt;td&gt;studio
1&lt;/td&gt;&lt;td&gt;$750
$860&lt;/td&gt;&lt;td&gt;$750
$860&lt;/td&gt;&lt;td&gt;12&lt;/td&gt;&lt;td&gt;$38/GISTW
$40/GISTW&lt;/td&gt;&lt;td&gt;1.3 NW&lt;/td&gt;&lt;td&gt;No&lt;/td&gt;&lt;td&gt;BEIKLMQRSVW&lt;/td&gt;&lt;td&gt;(application fee $40)           (pet deposit $300 [no dogs])&lt;/td&gt;&lt;/tr&gt;</v>
      </c>
      <c r="N6" s="33" t="s">
        <v>608</v>
      </c>
      <c r="O6" s="33" t="s">
        <v>609</v>
      </c>
      <c r="P6" s="33" t="s">
        <v>606</v>
      </c>
      <c r="Q6" s="33" t="s">
        <v>607</v>
      </c>
    </row>
    <row r="7" spans="1:17" s="33" customFormat="1" ht="51" customHeight="1" x14ac:dyDescent="0.25">
      <c r="A7" s="26" t="s">
        <v>196</v>
      </c>
      <c r="B7" s="29" t="s">
        <v>191</v>
      </c>
      <c r="C7" s="10" t="s">
        <v>298</v>
      </c>
      <c r="D7" s="10" t="s">
        <v>50</v>
      </c>
      <c r="E7" s="10" t="s">
        <v>389</v>
      </c>
      <c r="F7" s="10" t="s">
        <v>389</v>
      </c>
      <c r="G7" s="7">
        <v>12</v>
      </c>
      <c r="H7" s="9" t="s">
        <v>301</v>
      </c>
      <c r="I7" s="7" t="s">
        <v>236</v>
      </c>
      <c r="J7" s="10" t="s">
        <v>42</v>
      </c>
      <c r="K7" s="10" t="s">
        <v>481</v>
      </c>
      <c r="L7" s="10" t="s">
        <v>480</v>
      </c>
      <c r="M7" s="33" t="str">
        <f t="shared" si="0"/>
        <v>&lt;tr&gt;&lt;td&gt;500 LaPorte Ave.
(970) 226-5600&lt;/td&gt;&lt;td&gt;Evergreen Property Management&lt;/td&gt;&lt;td&gt;4
8&lt;/td&gt;&lt;td&gt;studio
1&lt;/td&gt;&lt;td&gt;$750
$860&lt;/td&gt;&lt;td&gt;$750
$860&lt;/td&gt;&lt;td&gt;12&lt;/td&gt;&lt;td&gt;$28/GITW
$35/GITW&lt;/td&gt;&lt;td&gt;1 NW&lt;/td&gt;&lt;td&gt;No&lt;/td&gt;&lt;td&gt;BEIKLMQRSVW&lt;/td&gt;&lt;td&gt;(application fee $40)           (pet deposit $300 [no dogs])&lt;/td&gt;&lt;/tr&gt;</v>
      </c>
      <c r="N7" s="33" t="s">
        <v>608</v>
      </c>
      <c r="O7" s="33" t="s">
        <v>609</v>
      </c>
      <c r="P7" s="33" t="s">
        <v>606</v>
      </c>
      <c r="Q7" s="33" t="s">
        <v>607</v>
      </c>
    </row>
    <row r="8" spans="1:17" s="34" customFormat="1" ht="51" customHeight="1" x14ac:dyDescent="0.25">
      <c r="A8" s="45" t="s">
        <v>610</v>
      </c>
      <c r="B8" s="29" t="s">
        <v>197</v>
      </c>
      <c r="C8" s="10" t="s">
        <v>121</v>
      </c>
      <c r="D8" s="10" t="s">
        <v>71</v>
      </c>
      <c r="E8" s="10" t="s">
        <v>390</v>
      </c>
      <c r="F8" s="10" t="s">
        <v>137</v>
      </c>
      <c r="G8" s="7">
        <v>12</v>
      </c>
      <c r="H8" s="10" t="s">
        <v>391</v>
      </c>
      <c r="I8" s="7" t="s">
        <v>237</v>
      </c>
      <c r="J8" s="7" t="s">
        <v>42</v>
      </c>
      <c r="K8" s="10" t="s">
        <v>483</v>
      </c>
      <c r="L8" s="11" t="s">
        <v>482</v>
      </c>
      <c r="M8" s="33" t="str">
        <f t="shared" si="0"/>
        <v>&lt;tr&gt;&lt;td&gt;1409 Elizabeth St. 
(970) 237-6838&lt;/td&gt;&lt;td&gt;SC Rentals&lt;/td&gt;&lt;td&gt;6
6
5
9&lt;/td&gt;&lt;td&gt;studio
1
2
3&lt;/td&gt;&lt;td&gt;$995
$1,195
$1,390
$1,875&lt;/td&gt;&lt;td&gt;$995
$1,150
$1,390
$1,875&lt;/td&gt;&lt;td&gt;12&lt;/td&gt;&lt;td&gt;$60/CISTWG&lt;/td&gt;&lt;td&gt;0.5 W&lt;/td&gt;&lt;td&gt;No&lt;/td&gt;&lt;td&gt;BCDEFGIKMNQSV&lt;/td&gt;&lt;td&gt;(pet deposit $250 [20lbs&lt;])&lt;/td&gt;&lt;/tr&gt;</v>
      </c>
      <c r="N8" s="33" t="s">
        <v>608</v>
      </c>
      <c r="O8" s="33" t="s">
        <v>609</v>
      </c>
      <c r="P8" s="33" t="s">
        <v>606</v>
      </c>
      <c r="Q8" s="33" t="s">
        <v>607</v>
      </c>
    </row>
    <row r="9" spans="1:17" s="34" customFormat="1" ht="51" customHeight="1" x14ac:dyDescent="0.25">
      <c r="A9" s="45" t="s">
        <v>199</v>
      </c>
      <c r="B9" s="29" t="s">
        <v>198</v>
      </c>
      <c r="C9" s="9">
        <v>32</v>
      </c>
      <c r="D9" s="10">
        <v>2</v>
      </c>
      <c r="E9" s="1" t="s">
        <v>372</v>
      </c>
      <c r="F9" s="1" t="s">
        <v>372</v>
      </c>
      <c r="G9" s="10" t="s">
        <v>370</v>
      </c>
      <c r="H9" s="10" t="s">
        <v>133</v>
      </c>
      <c r="I9" s="10" t="s">
        <v>238</v>
      </c>
      <c r="J9" s="10" t="s">
        <v>42</v>
      </c>
      <c r="K9" s="10" t="s">
        <v>485</v>
      </c>
      <c r="L9" s="11" t="s">
        <v>484</v>
      </c>
      <c r="M9" s="33" t="str">
        <f t="shared" si="0"/>
        <v>&lt;tr&gt;&lt;td&gt;Academy Park Apts.
1001 Emigh St.
(970) 776-3021&lt;/td&gt;&lt;td&gt;Henderson Management &amp; Real Estate, LLC&lt;/td&gt;&lt;td&gt;32&lt;/td&gt;&lt;td&gt;2&lt;/td&gt;&lt;td&gt;$850-$895&lt;/td&gt;&lt;td&gt;$850-$895&lt;/td&gt;&lt;td&gt;6, 12  &lt;/td&gt;&lt;td&gt;$75/GIRSTW&lt;/td&gt;&lt;td&gt;1 E&lt;/td&gt;&lt;td&gt;No&lt;/td&gt;&lt;td&gt;EMQ&lt;/td&gt;&lt;td&gt;(application fee $50)&lt;/td&gt;&lt;/tr&gt;</v>
      </c>
      <c r="N9" s="33" t="s">
        <v>608</v>
      </c>
      <c r="O9" s="33" t="s">
        <v>609</v>
      </c>
      <c r="P9" s="33" t="s">
        <v>606</v>
      </c>
      <c r="Q9" s="33" t="s">
        <v>607</v>
      </c>
    </row>
    <row r="10" spans="1:17" s="34" customFormat="1" ht="51" customHeight="1" x14ac:dyDescent="0.25">
      <c r="A10" s="25" t="s">
        <v>200</v>
      </c>
      <c r="B10" s="29" t="s">
        <v>191</v>
      </c>
      <c r="C10" s="10" t="s">
        <v>7</v>
      </c>
      <c r="D10" s="10" t="s">
        <v>44</v>
      </c>
      <c r="E10" s="10" t="s">
        <v>392</v>
      </c>
      <c r="F10" s="10" t="s">
        <v>392</v>
      </c>
      <c r="G10" s="7">
        <v>12</v>
      </c>
      <c r="H10" s="10" t="s">
        <v>302</v>
      </c>
      <c r="I10" s="7" t="s">
        <v>235</v>
      </c>
      <c r="J10" s="10" t="s">
        <v>42</v>
      </c>
      <c r="K10" s="10" t="s">
        <v>487</v>
      </c>
      <c r="L10" s="10" t="s">
        <v>480</v>
      </c>
      <c r="M10" s="33" t="str">
        <f t="shared" si="0"/>
        <v>&lt;tr&gt;&lt;td&gt;Alford Apts.
1109 Alford St.
(970) 226-5600&lt;/td&gt;&lt;td&gt;Evergreen Property Management&lt;/td&gt;&lt;td&gt;1
5
6&lt;/td&gt;&lt;td&gt;studio
1
2&lt;/td&gt;&lt;td&gt;$815
$875
$1050&lt;/td&gt;&lt;td&gt;$815
$875
$1050&lt;/td&gt;&lt;td&gt;12&lt;/td&gt;&lt;td&gt;$45/GITW
$59/GITW
$69/GITW&lt;/td&gt;&lt;td&gt;1.5 E&lt;/td&gt;&lt;td&gt;No&lt;/td&gt;&lt;td&gt;BEKLMNQSW&lt;/td&gt;&lt;td&gt;(application fee $40)           (pet deposit $300 [no dogs])&lt;/td&gt;&lt;/tr&gt;</v>
      </c>
      <c r="N10" s="33" t="s">
        <v>608</v>
      </c>
      <c r="O10" s="33" t="s">
        <v>609</v>
      </c>
      <c r="P10" s="33" t="s">
        <v>606</v>
      </c>
      <c r="Q10" s="33" t="s">
        <v>607</v>
      </c>
    </row>
    <row r="11" spans="1:17" s="34" customFormat="1" ht="51" customHeight="1" x14ac:dyDescent="0.25">
      <c r="A11" s="25" t="s">
        <v>150</v>
      </c>
      <c r="B11" s="29"/>
      <c r="C11" s="9" t="s">
        <v>61</v>
      </c>
      <c r="D11" s="9" t="s">
        <v>46</v>
      </c>
      <c r="E11" s="9" t="s">
        <v>393</v>
      </c>
      <c r="F11" s="3">
        <v>250</v>
      </c>
      <c r="G11" s="11" t="s">
        <v>66</v>
      </c>
      <c r="H11" s="11" t="s">
        <v>6</v>
      </c>
      <c r="I11" s="11" t="s">
        <v>240</v>
      </c>
      <c r="J11" s="9" t="s">
        <v>42</v>
      </c>
      <c r="K11" s="9" t="s">
        <v>489</v>
      </c>
      <c r="L11" s="10" t="s">
        <v>488</v>
      </c>
      <c r="M11" s="33" t="str">
        <f t="shared" si="0"/>
        <v>&lt;tr&gt;&lt;td&gt;Argyle At Willow Springs
2002 Battlecreek Dr.
(970) 229-1882&lt;/td&gt;&lt;td&gt;&lt;/td&gt;&lt;td&gt;148
116
16&lt;/td&gt;&lt;td&gt;1
2
3&lt;/td&gt;&lt;td&gt;$1249-$1958&lt;/td&gt;&lt;td&gt;250&lt;/td&gt;&lt;td&gt;1 to 13&lt;/td&gt;&lt;td&gt;none&lt;/td&gt;&lt;td&gt;5.5 SE&lt;/td&gt;&lt;td&gt;No&lt;/td&gt;&lt;td&gt;ABCDEFGHIJKMNOQRSTUVXY&lt;/td&gt;&lt;td&gt;(application fee $40)           (pet deposit $200, pet fee $200, pet rent $30)&lt;/td&gt;&lt;/tr&gt;</v>
      </c>
      <c r="N11" s="33" t="s">
        <v>608</v>
      </c>
      <c r="O11" s="33" t="s">
        <v>609</v>
      </c>
      <c r="P11" s="33" t="s">
        <v>606</v>
      </c>
      <c r="Q11" s="33" t="s">
        <v>607</v>
      </c>
    </row>
    <row r="12" spans="1:17" s="33" customFormat="1" ht="51" customHeight="1" x14ac:dyDescent="0.25">
      <c r="A12" s="25" t="s">
        <v>151</v>
      </c>
      <c r="B12" s="29"/>
      <c r="C12" s="10" t="s">
        <v>12</v>
      </c>
      <c r="D12" s="10" t="s">
        <v>45</v>
      </c>
      <c r="E12" s="10" t="s">
        <v>342</v>
      </c>
      <c r="F12" s="2">
        <v>400</v>
      </c>
      <c r="G12" s="7">
        <v>12</v>
      </c>
      <c r="H12" s="10" t="s">
        <v>134</v>
      </c>
      <c r="I12" s="7" t="s">
        <v>242</v>
      </c>
      <c r="J12" s="10" t="s">
        <v>42</v>
      </c>
      <c r="K12" s="10" t="s">
        <v>491</v>
      </c>
      <c r="L12" s="10" t="s">
        <v>490</v>
      </c>
      <c r="M12" s="33" t="str">
        <f t="shared" si="0"/>
        <v>&lt;tr&gt;&lt;td&gt;Aspenleaf
3501 Stover St.
(970) 226-5477&lt;/td&gt;&lt;td&gt;&lt;/td&gt;&lt;td&gt;165
180&lt;/td&gt;&lt;td&gt;1
2&lt;/td&gt;&lt;td&gt;$950-$1,130
$1050-$1,315&lt;/td&gt;&lt;td&gt;400&lt;/td&gt;&lt;td&gt;12&lt;/td&gt;&lt;td&gt;STW&lt;/td&gt;&lt;td&gt;2.5 SE&lt;/td&gt;&lt;td&gt;No&lt;/td&gt;&lt;td&gt;BDEIKLNOQRSTV&lt;/td&gt;&lt;td&gt;(application fee $45)           (pet deposit $400-600, pet rent $30)&lt;/td&gt;&lt;/tr&gt;</v>
      </c>
      <c r="N12" s="33" t="s">
        <v>608</v>
      </c>
      <c r="O12" s="33" t="s">
        <v>609</v>
      </c>
      <c r="P12" s="33" t="s">
        <v>606</v>
      </c>
      <c r="Q12" s="33" t="s">
        <v>607</v>
      </c>
    </row>
    <row r="13" spans="1:17" s="33" customFormat="1" ht="51" customHeight="1" x14ac:dyDescent="0.25">
      <c r="A13" s="25" t="s">
        <v>202</v>
      </c>
      <c r="B13" s="29" t="s">
        <v>201</v>
      </c>
      <c r="C13" s="9">
        <v>24</v>
      </c>
      <c r="D13" s="10">
        <v>2</v>
      </c>
      <c r="E13" s="1">
        <v>1057</v>
      </c>
      <c r="F13" s="1">
        <v>495</v>
      </c>
      <c r="G13" s="7">
        <v>12</v>
      </c>
      <c r="H13" s="7" t="s">
        <v>135</v>
      </c>
      <c r="I13" s="7" t="s">
        <v>243</v>
      </c>
      <c r="J13" s="10" t="s">
        <v>42</v>
      </c>
      <c r="K13" s="10" t="s">
        <v>493</v>
      </c>
      <c r="L13" s="7" t="s">
        <v>492</v>
      </c>
      <c r="M13" s="33" t="str">
        <f t="shared" si="0"/>
        <v>&lt;tr&gt;&lt;td&gt;Azalea Townhomes
3100 Azalea
(970) 221-9332&lt;/td&gt;&lt;td&gt;Old Town Square Properties&lt;/td&gt;&lt;td&gt;24&lt;/td&gt;&lt;td&gt;2&lt;/td&gt;&lt;td&gt;1057&lt;/td&gt;&lt;td&gt;495&lt;/td&gt;&lt;td&gt;12&lt;/td&gt;&lt;td&gt;$25/STW&lt;/td&gt;&lt;td&gt;3 W&lt;/td&gt;&lt;td&gt;No&lt;/td&gt;&lt;td&gt;BDEIKLMNQSVXY&lt;/td&gt;&lt;td&gt;(application fee $25)&lt;/td&gt;&lt;/tr&gt;</v>
      </c>
      <c r="N13" s="33" t="s">
        <v>608</v>
      </c>
      <c r="O13" s="33" t="s">
        <v>609</v>
      </c>
      <c r="P13" s="33" t="s">
        <v>606</v>
      </c>
      <c r="Q13" s="33" t="s">
        <v>607</v>
      </c>
    </row>
    <row r="14" spans="1:17" s="33" customFormat="1" ht="51" customHeight="1" x14ac:dyDescent="0.25">
      <c r="A14" s="26" t="s">
        <v>203</v>
      </c>
      <c r="B14" s="29" t="s">
        <v>201</v>
      </c>
      <c r="C14" s="9">
        <v>12</v>
      </c>
      <c r="D14" s="10">
        <v>2</v>
      </c>
      <c r="E14" s="1">
        <v>1197</v>
      </c>
      <c r="F14" s="2">
        <v>495</v>
      </c>
      <c r="G14" s="7">
        <v>12</v>
      </c>
      <c r="H14" s="7" t="s">
        <v>324</v>
      </c>
      <c r="I14" s="7" t="s">
        <v>244</v>
      </c>
      <c r="J14" s="10" t="s">
        <v>42</v>
      </c>
      <c r="K14" s="10" t="s">
        <v>495</v>
      </c>
      <c r="L14" s="10" t="s">
        <v>494</v>
      </c>
      <c r="M14" s="33" t="str">
        <f t="shared" si="0"/>
        <v>&lt;tr&gt;&lt;td&gt;Banyan Townhomes
1630-1714 Banyan Dr.
(970) 221-9332&lt;/td&gt;&lt;td&gt;Old Town Square Properties&lt;/td&gt;&lt;td&gt;12&lt;/td&gt;&lt;td&gt;2&lt;/td&gt;&lt;td&gt;1197&lt;/td&gt;&lt;td&gt;495&lt;/td&gt;&lt;td&gt;12&lt;/td&gt;&lt;td&gt;$25/SW&lt;/td&gt;&lt;td&gt;3.2 W&lt;/td&gt;&lt;td&gt;No&lt;/td&gt;&lt;td&gt;BDEHIJMQRSV&lt;/td&gt;&lt;td&gt;(fenced in backyard)         (application fee $25)&lt;/td&gt;&lt;/tr&gt;</v>
      </c>
      <c r="N14" s="33" t="s">
        <v>608</v>
      </c>
      <c r="O14" s="33" t="s">
        <v>609</v>
      </c>
      <c r="P14" s="33" t="s">
        <v>606</v>
      </c>
      <c r="Q14" s="33" t="s">
        <v>607</v>
      </c>
    </row>
    <row r="15" spans="1:17" s="33" customFormat="1" ht="51" customHeight="1" x14ac:dyDescent="0.25">
      <c r="A15" s="25" t="s">
        <v>205</v>
      </c>
      <c r="B15" s="29" t="s">
        <v>204</v>
      </c>
      <c r="C15" s="11">
        <v>8</v>
      </c>
      <c r="D15" s="7">
        <v>2</v>
      </c>
      <c r="E15" s="4">
        <v>1125</v>
      </c>
      <c r="F15" s="5">
        <v>1125</v>
      </c>
      <c r="G15" s="7">
        <v>12</v>
      </c>
      <c r="H15" s="12" t="s">
        <v>134</v>
      </c>
      <c r="I15" s="7" t="s">
        <v>243</v>
      </c>
      <c r="J15" s="7" t="s">
        <v>42</v>
      </c>
      <c r="K15" s="10" t="s">
        <v>497</v>
      </c>
      <c r="L15" s="10" t="s">
        <v>496</v>
      </c>
      <c r="M15" s="33" t="str">
        <f t="shared" si="0"/>
        <v>&lt;tr&gt;&lt;td&gt;BelMar Condos
1813 BelMar Dr.
(970) 224-4446&lt;/td&gt;&lt;td&gt;All Property Services&lt;/td&gt;&lt;td&gt;8&lt;/td&gt;&lt;td&gt;2&lt;/td&gt;&lt;td&gt;1125&lt;/td&gt;&lt;td&gt;1125&lt;/td&gt;&lt;td&gt;12&lt;/td&gt;&lt;td&gt;STW&lt;/td&gt;&lt;td&gt;3 W&lt;/td&gt;&lt;td&gt;No&lt;/td&gt;&lt;td&gt;ABDEHIJKMOQRSVW&lt;/td&gt;&lt;td&gt;(application fee $25)           (pet deposit $300 [no dogs])&lt;/td&gt;&lt;/tr&gt;</v>
      </c>
      <c r="N15" s="33" t="s">
        <v>608</v>
      </c>
      <c r="O15" s="33" t="s">
        <v>609</v>
      </c>
      <c r="P15" s="33" t="s">
        <v>606</v>
      </c>
      <c r="Q15" s="33" t="s">
        <v>607</v>
      </c>
    </row>
    <row r="16" spans="1:17" s="33" customFormat="1" ht="51" customHeight="1" x14ac:dyDescent="0.25">
      <c r="A16" s="45" t="s">
        <v>334</v>
      </c>
      <c r="B16" s="29" t="s">
        <v>285</v>
      </c>
      <c r="C16" s="9" t="s">
        <v>500</v>
      </c>
      <c r="D16" s="10" t="s">
        <v>336</v>
      </c>
      <c r="E16" s="10" t="s">
        <v>335</v>
      </c>
      <c r="F16" s="10" t="s">
        <v>335</v>
      </c>
      <c r="G16" s="7">
        <v>12</v>
      </c>
      <c r="H16" s="10" t="s">
        <v>337</v>
      </c>
      <c r="I16" s="7" t="s">
        <v>245</v>
      </c>
      <c r="J16" s="10" t="s">
        <v>42</v>
      </c>
      <c r="K16" s="10" t="s">
        <v>499</v>
      </c>
      <c r="L16" s="10" t="s">
        <v>498</v>
      </c>
      <c r="M16" s="33" t="str">
        <f t="shared" si="0"/>
        <v>&lt;tr&gt;&lt;td&gt;Apex Apartment Homes
808 W. Prospect Rd. 
(970) 224-9204&lt;/td&gt;&lt;td&gt;Poudre Property Services&lt;/td&gt;&lt;td&gt;61 total &lt;/td&gt;&lt;td&gt;studio
1
1 w/ Loft&lt;/td&gt;&lt;td&gt;$995
$1135
$1295&lt;/td&gt;&lt;td&gt;$995
$1135
$1295&lt;/td&gt;&lt;td&gt;12&lt;/td&gt;&lt;td&gt;GSWTR included
(electric through city)&lt;/td&gt;&lt;td&gt;0.1 S&lt;/td&gt;&lt;td&gt;No&lt;/td&gt;&lt;td&gt;BDEHIKLMPQSTW&lt;/td&gt;&lt;td&gt;($300 pet deposit + $50/month pet fee)
(application fee $40)
(co-signer fee $40)
Free parking &lt;/td&gt;&lt;/tr&gt;</v>
      </c>
      <c r="N16" s="33" t="s">
        <v>608</v>
      </c>
      <c r="O16" s="33" t="s">
        <v>609</v>
      </c>
      <c r="P16" s="33" t="s">
        <v>606</v>
      </c>
      <c r="Q16" s="33" t="s">
        <v>607</v>
      </c>
    </row>
    <row r="17" spans="1:17" s="33" customFormat="1" ht="51" customHeight="1" x14ac:dyDescent="0.25">
      <c r="A17" s="25" t="s">
        <v>303</v>
      </c>
      <c r="B17" s="29" t="s">
        <v>201</v>
      </c>
      <c r="C17" s="9" t="s">
        <v>13</v>
      </c>
      <c r="D17" s="10" t="s">
        <v>46</v>
      </c>
      <c r="E17" s="10" t="s">
        <v>394</v>
      </c>
      <c r="F17" s="2">
        <v>495</v>
      </c>
      <c r="G17" s="10" t="s">
        <v>180</v>
      </c>
      <c r="H17" s="7" t="s">
        <v>304</v>
      </c>
      <c r="I17" s="7" t="s">
        <v>242</v>
      </c>
      <c r="J17" s="10" t="s">
        <v>42</v>
      </c>
      <c r="K17" s="10" t="s">
        <v>502</v>
      </c>
      <c r="L17" s="10" t="s">
        <v>501</v>
      </c>
      <c r="M17" s="33" t="str">
        <f t="shared" si="0"/>
        <v>&lt;tr&gt;&lt;td&gt;Brookview
1717 Welch St.
1200-1220 E Stuart St.
(970) 493-4250&lt;/td&gt;&lt;td&gt;Old Town Square Properties&lt;/td&gt;&lt;td&gt;40
98
62&lt;/td&gt;&lt;td&gt;1
2
3&lt;/td&gt;&lt;td&gt;$947
$1097
$1157&lt;/td&gt;&lt;td&gt;495&lt;/td&gt;&lt;td&gt;3, 6, 9, 12&lt;/td&gt;&lt;td&gt;$25/WS&lt;/td&gt;&lt;td&gt;2.5 SE&lt;/td&gt;&lt;td&gt;No&lt;/td&gt;&lt;td&gt;BDEILMNQRSTVW&lt;/td&gt;&lt;td&gt;(pet deposit $200, pet rent $25)
(application fee $25)&lt;/td&gt;&lt;/tr&gt;</v>
      </c>
      <c r="N17" s="33" t="s">
        <v>608</v>
      </c>
      <c r="O17" s="33" t="s">
        <v>609</v>
      </c>
      <c r="P17" s="33" t="s">
        <v>606</v>
      </c>
      <c r="Q17" s="33" t="s">
        <v>607</v>
      </c>
    </row>
    <row r="18" spans="1:17" s="33" customFormat="1" ht="51" customHeight="1" x14ac:dyDescent="0.25">
      <c r="A18" s="25" t="s">
        <v>149</v>
      </c>
      <c r="B18" s="29"/>
      <c r="C18" s="9" t="s">
        <v>37</v>
      </c>
      <c r="D18" s="10" t="s">
        <v>47</v>
      </c>
      <c r="E18" s="10" t="s">
        <v>359</v>
      </c>
      <c r="F18" s="10" t="s">
        <v>360</v>
      </c>
      <c r="G18" s="7" t="s">
        <v>361</v>
      </c>
      <c r="H18" s="7" t="s">
        <v>395</v>
      </c>
      <c r="I18" s="7" t="s">
        <v>246</v>
      </c>
      <c r="J18" s="10" t="s">
        <v>42</v>
      </c>
      <c r="K18" s="10" t="s">
        <v>503</v>
      </c>
      <c r="L18" s="10" t="s">
        <v>504</v>
      </c>
      <c r="M18" s="33" t="str">
        <f t="shared" si="0"/>
        <v>&lt;tr&gt;&lt;td&gt;Buffalo Run Apts.
1245 E Lincoln Ave.
(970) 224-0881&lt;/td&gt;&lt;td&gt;&lt;/td&gt;&lt;td&gt;25
32&lt;/td&gt;&lt;td&gt;2
3&lt;/td&gt;&lt;td&gt;$1,299
$1,399&lt;/td&gt;&lt;td&gt;$350-$400
(without insurance $900-$1,000)&lt;/td&gt;&lt;td&gt;12, flexible&lt;/td&gt;&lt;td&gt;$55-$65/STW&lt;/td&gt;&lt;td&gt;1.5 NE&lt;/td&gt;&lt;td&gt;No&lt;/td&gt;&lt;td&gt;BDEHIKNOQRSTUVXY
&lt;/td&gt;&lt;td&gt;(application fee $45)
(pets deposit $200-$400, pet rent $30) 
[no deposit with insurance] &lt;/td&gt;&lt;/tr&gt;</v>
      </c>
      <c r="N18" s="33" t="s">
        <v>608</v>
      </c>
      <c r="O18" s="33" t="s">
        <v>609</v>
      </c>
      <c r="P18" s="33" t="s">
        <v>606</v>
      </c>
      <c r="Q18" s="33" t="s">
        <v>607</v>
      </c>
    </row>
    <row r="19" spans="1:17" s="33" customFormat="1" ht="51" customHeight="1" x14ac:dyDescent="0.25">
      <c r="A19" s="45" t="s">
        <v>343</v>
      </c>
      <c r="B19" s="29"/>
      <c r="C19" s="9" t="s">
        <v>366</v>
      </c>
      <c r="D19" s="10" t="s">
        <v>47</v>
      </c>
      <c r="E19" s="10" t="s">
        <v>344</v>
      </c>
      <c r="F19" s="2">
        <v>500</v>
      </c>
      <c r="G19" s="7">
        <v>12</v>
      </c>
      <c r="H19" s="10" t="s">
        <v>367</v>
      </c>
      <c r="I19" s="7" t="s">
        <v>247</v>
      </c>
      <c r="J19" s="10" t="s">
        <v>42</v>
      </c>
      <c r="K19" s="9" t="s">
        <v>505</v>
      </c>
      <c r="L19" s="10" t="s">
        <v>506</v>
      </c>
      <c r="M19" s="33" t="str">
        <f t="shared" si="0"/>
        <v>&lt;tr&gt;&lt;td&gt;Eleven 13 Apts.
1113 W Plum St.
(970) 689-3242&lt;/td&gt;&lt;td&gt;&lt;/td&gt;&lt;td&gt;105
2&lt;/td&gt;&lt;td&gt;2
3&lt;/td&gt;&lt;td&gt;$1229-$1800&lt;/td&gt;&lt;td&gt;500&lt;/td&gt;&lt;td&gt;12&lt;/td&gt;&lt;td&gt;EISWT&lt;/td&gt;&lt;td&gt;0.1 W&lt;/td&gt;&lt;td&gt;No&lt;/td&gt;&lt;td&gt;BCDEFGHIKLMNOQRSTUVXY &lt;/td&gt;&lt;td&gt;(application fee $50) (admin fee $250) 
(pet deposit $150-$300, pet rent $25-$50)&lt;/td&gt;&lt;/tr&gt;</v>
      </c>
      <c r="N19" s="33" t="s">
        <v>608</v>
      </c>
      <c r="O19" s="33" t="s">
        <v>609</v>
      </c>
      <c r="P19" s="33" t="s">
        <v>606</v>
      </c>
      <c r="Q19" s="33" t="s">
        <v>607</v>
      </c>
    </row>
    <row r="20" spans="1:17" s="33" customFormat="1" ht="51" customHeight="1" x14ac:dyDescent="0.25">
      <c r="A20" s="25" t="s">
        <v>148</v>
      </c>
      <c r="B20" s="29"/>
      <c r="C20" s="9" t="s">
        <v>14</v>
      </c>
      <c r="D20" s="10" t="s">
        <v>48</v>
      </c>
      <c r="E20" s="1" t="s">
        <v>345</v>
      </c>
      <c r="F20" s="2">
        <v>200</v>
      </c>
      <c r="G20" s="7" t="s">
        <v>15</v>
      </c>
      <c r="H20" s="7" t="s">
        <v>138</v>
      </c>
      <c r="I20" s="7" t="s">
        <v>248</v>
      </c>
      <c r="J20" s="10" t="s">
        <v>43</v>
      </c>
      <c r="K20" s="10" t="s">
        <v>508</v>
      </c>
      <c r="L20" s="7" t="s">
        <v>507</v>
      </c>
      <c r="M20" s="33" t="str">
        <f t="shared" si="0"/>
        <v>&lt;tr&gt;&lt;td&gt;Campus Crossing at 
Ram's Pointe
2250 W Elizabeth St.
(970) 672-0980&lt;/td&gt;&lt;td&gt;&lt;/td&gt;&lt;td&gt;36
36
120&lt;/td&gt;&lt;td&gt;2
3
4&lt;/td&gt;&lt;td&gt;$705
$615-$715
$599&lt;/td&gt;&lt;td&gt;200&lt;/td&gt;&lt;td&gt;10, 12&lt;/td&gt;&lt;td&gt;CISTW&lt;/td&gt;&lt;td&gt;1.5 W&lt;/td&gt;&lt;td&gt;Yes&lt;/td&gt;&lt;td&gt;BCDEFGIKMNPQRSTUWXY&lt;/td&gt;&lt;td&gt;(application fee $60)&lt;/td&gt;&lt;/tr&gt;</v>
      </c>
      <c r="N20" s="33" t="s">
        <v>608</v>
      </c>
      <c r="O20" s="33" t="s">
        <v>609</v>
      </c>
      <c r="P20" s="33" t="s">
        <v>606</v>
      </c>
      <c r="Q20" s="33" t="s">
        <v>607</v>
      </c>
    </row>
    <row r="21" spans="1:17" s="33" customFormat="1" ht="51" customHeight="1" x14ac:dyDescent="0.25">
      <c r="A21" s="25" t="s">
        <v>356</v>
      </c>
      <c r="B21" s="29" t="s">
        <v>325</v>
      </c>
      <c r="C21" s="9">
        <v>42</v>
      </c>
      <c r="D21" s="10" t="s">
        <v>357</v>
      </c>
      <c r="E21" s="10" t="s">
        <v>396</v>
      </c>
      <c r="F21" s="10" t="s">
        <v>326</v>
      </c>
      <c r="G21" s="7" t="s">
        <v>358</v>
      </c>
      <c r="H21" s="7" t="s">
        <v>6</v>
      </c>
      <c r="I21" s="7">
        <v>0.8</v>
      </c>
      <c r="J21" s="10" t="s">
        <v>42</v>
      </c>
      <c r="K21" s="10" t="s">
        <v>510</v>
      </c>
      <c r="L21" s="10" t="s">
        <v>509</v>
      </c>
      <c r="M21" s="33" t="str">
        <f t="shared" si="0"/>
        <v>&lt;tr&gt;&lt;td&gt;Campus Park Apartment&lt;/td&gt;&lt;td&gt;Steinmetz Rental Company&lt;/td&gt;&lt;td&gt;42&lt;/td&gt;&lt;td&gt;studios
2&lt;/td&gt;&lt;td&gt;$1175-$1450&lt;/td&gt;&lt;td&gt;based off credit score ($150-2x rent)&lt;/td&gt;&lt;td&gt;12 but flexible&lt;/td&gt;&lt;td&gt;none&lt;/td&gt;&lt;td&gt;0.8&lt;/td&gt;&lt;td&gt;No&lt;/td&gt;&lt;td&gt;BDEFGIKMQRSXY&lt;/td&gt;&lt;td&gt;(pet fee $200, pet deposit $200, pet rent $30)&lt;/td&gt;&lt;/tr&gt;</v>
      </c>
      <c r="N21" s="33" t="s">
        <v>608</v>
      </c>
      <c r="O21" s="33" t="s">
        <v>609</v>
      </c>
      <c r="P21" s="33" t="s">
        <v>606</v>
      </c>
      <c r="Q21" s="33" t="s">
        <v>607</v>
      </c>
    </row>
    <row r="22" spans="1:17" s="33" customFormat="1" ht="51" customHeight="1" x14ac:dyDescent="0.25">
      <c r="A22" s="25" t="s">
        <v>346</v>
      </c>
      <c r="B22" s="29"/>
      <c r="C22" s="9" t="s">
        <v>83</v>
      </c>
      <c r="D22" s="10" t="s">
        <v>46</v>
      </c>
      <c r="E22" s="10" t="s">
        <v>365</v>
      </c>
      <c r="F22" s="10" t="s">
        <v>347</v>
      </c>
      <c r="G22" s="7">
        <v>12</v>
      </c>
      <c r="H22" s="7" t="s">
        <v>139</v>
      </c>
      <c r="I22" s="7" t="s">
        <v>249</v>
      </c>
      <c r="J22" s="10" t="s">
        <v>42</v>
      </c>
      <c r="K22" s="10" t="s">
        <v>512</v>
      </c>
      <c r="L22" s="10" t="s">
        <v>511</v>
      </c>
      <c r="M22" s="33" t="str">
        <f t="shared" si="0"/>
        <v>&lt;tr&gt;&lt;td&gt;Carriage House
1171 Springfield Dr.
(970) 407-7267&lt;/td&gt;&lt;td&gt;&lt;/td&gt;&lt;td&gt;26
16
12&lt;/td&gt;&lt;td&gt;1
2
3&lt;/td&gt;&lt;td&gt;$1,119-$1,145
$729-$799
$675-$700&lt;/td&gt;&lt;td&gt;$0 to 1st month's rent&lt;/td&gt;&lt;td&gt;12&lt;/td&gt;&lt;td&gt;IRT&lt;/td&gt;&lt;td&gt;0.1 N&lt;/td&gt;&lt;td&gt;No&lt;/td&gt;&lt;td&gt;CDEFGIKMNQRV&lt;/td&gt;&lt;td&gt;(application fee $50) 
(pet deposit $350, pet rent $35)&lt;/td&gt;&lt;/tr&gt;</v>
      </c>
      <c r="N22" s="33" t="s">
        <v>608</v>
      </c>
      <c r="O22" s="33" t="s">
        <v>609</v>
      </c>
      <c r="P22" s="33" t="s">
        <v>606</v>
      </c>
      <c r="Q22" s="33" t="s">
        <v>607</v>
      </c>
    </row>
    <row r="23" spans="1:17" s="33" customFormat="1" ht="51" customHeight="1" x14ac:dyDescent="0.25">
      <c r="A23" s="45" t="s">
        <v>147</v>
      </c>
      <c r="B23" s="29"/>
      <c r="C23" s="9" t="s">
        <v>16</v>
      </c>
      <c r="D23" s="10" t="s">
        <v>45</v>
      </c>
      <c r="E23" s="10" t="s">
        <v>348</v>
      </c>
      <c r="F23" s="10" t="s">
        <v>75</v>
      </c>
      <c r="G23" s="7">
        <v>11</v>
      </c>
      <c r="H23" s="7" t="s">
        <v>140</v>
      </c>
      <c r="I23" s="7" t="s">
        <v>250</v>
      </c>
      <c r="J23" s="10" t="s">
        <v>42</v>
      </c>
      <c r="K23" s="10" t="s">
        <v>142</v>
      </c>
      <c r="L23" s="49"/>
      <c r="M23" s="33" t="str">
        <f t="shared" si="0"/>
        <v>&lt;tr&gt;&lt;td&gt;Cavalier Apts.
519 S Meldrum St.
(970) 484-5837&lt;/td&gt;&lt;td&gt;&lt;/td&gt;&lt;td&gt;41
11&lt;/td&gt;&lt;td&gt;1
2&lt;/td&gt;&lt;td&gt;$800-$900
$950&lt;/td&gt;&lt;td&gt;$650
$750&lt;/td&gt;&lt;td&gt;11&lt;/td&gt;&lt;td&gt;ISTW&lt;/td&gt;&lt;td&gt;0.15 N&lt;/td&gt;&lt;td&gt;No&lt;/td&gt;&lt;td&gt;BEKLNQSW&lt;/td&gt;&lt;td&gt;&lt;/td&gt;&lt;/tr&gt;</v>
      </c>
      <c r="N23" s="33" t="s">
        <v>608</v>
      </c>
      <c r="O23" s="33" t="s">
        <v>609</v>
      </c>
      <c r="P23" s="33" t="s">
        <v>606</v>
      </c>
      <c r="Q23" s="33" t="s">
        <v>607</v>
      </c>
    </row>
    <row r="24" spans="1:17" s="33" customFormat="1" ht="51" customHeight="1" x14ac:dyDescent="0.25">
      <c r="A24" s="45" t="s">
        <v>382</v>
      </c>
      <c r="B24" s="29" t="s">
        <v>204</v>
      </c>
      <c r="C24" s="11">
        <v>57</v>
      </c>
      <c r="D24" s="7">
        <v>2</v>
      </c>
      <c r="E24" s="12" t="s">
        <v>76</v>
      </c>
      <c r="F24" s="13" t="s">
        <v>76</v>
      </c>
      <c r="G24" s="7">
        <v>12</v>
      </c>
      <c r="H24" s="12" t="s">
        <v>141</v>
      </c>
      <c r="I24" s="7" t="s">
        <v>251</v>
      </c>
      <c r="J24" s="7" t="s">
        <v>42</v>
      </c>
      <c r="K24" s="10" t="s">
        <v>513</v>
      </c>
      <c r="L24" s="10" t="s">
        <v>514</v>
      </c>
      <c r="M24" s="33" t="str">
        <f t="shared" si="0"/>
        <v>&lt;tr&gt;&lt;td&gt;Cimarron Square Townhomes
2630 Davidson Dr.
(970) 224-4446&lt;/td&gt;&lt;td&gt;All Property Services&lt;/td&gt;&lt;td&gt;57&lt;/td&gt;&lt;td&gt;2&lt;/td&gt;&lt;td&gt;$975+&lt;/td&gt;&lt;td&gt;$975+&lt;/td&gt;&lt;td&gt;12&lt;/td&gt;&lt;td&gt;RSTW&lt;/td&gt;&lt;td&gt;3.5 S&lt;/td&gt;&lt;td&gt;No&lt;/td&gt;&lt;td&gt;ABDEHIJKMNOQRSTVW&lt;/td&gt;&lt;td&gt;(application fee $25)
(no dogs)  &lt;/td&gt;&lt;/tr&gt;</v>
      </c>
      <c r="N24" s="33" t="s">
        <v>608</v>
      </c>
      <c r="O24" s="33" t="s">
        <v>609</v>
      </c>
      <c r="P24" s="33" t="s">
        <v>606</v>
      </c>
      <c r="Q24" s="33" t="s">
        <v>607</v>
      </c>
    </row>
    <row r="25" spans="1:17" s="33" customFormat="1" ht="51" customHeight="1" x14ac:dyDescent="0.25">
      <c r="A25" s="25" t="s">
        <v>355</v>
      </c>
      <c r="B25" s="29" t="s">
        <v>325</v>
      </c>
      <c r="C25" s="11">
        <v>36</v>
      </c>
      <c r="D25" s="7">
        <v>2</v>
      </c>
      <c r="E25" s="4" t="s">
        <v>397</v>
      </c>
      <c r="F25" s="13" t="s">
        <v>326</v>
      </c>
      <c r="G25" s="7" t="s">
        <v>327</v>
      </c>
      <c r="H25" s="12" t="s">
        <v>6</v>
      </c>
      <c r="I25" s="7">
        <v>0.8</v>
      </c>
      <c r="J25" s="7" t="s">
        <v>42</v>
      </c>
      <c r="K25" s="10" t="s">
        <v>515</v>
      </c>
      <c r="L25" s="10" t="s">
        <v>516</v>
      </c>
      <c r="M25" s="33" t="str">
        <f t="shared" si="0"/>
        <v>&lt;tr&gt;&lt;td&gt;Clock Tower Lofts
701 Wagner Dr
(844) 211-7711&lt;/td&gt;&lt;td&gt;Steinmetz Rental Company&lt;/td&gt;&lt;td&gt;36&lt;/td&gt;&lt;td&gt;2&lt;/td&gt;&lt;td&gt;$1395-$1495&lt;/td&gt;&lt;td&gt;based off credit score ($150-2x rent)&lt;/td&gt;&lt;td&gt;12 mo (but flexible)&lt;/td&gt;&lt;td&gt;none&lt;/td&gt;&lt;td&gt;0.8&lt;/td&gt;&lt;td&gt;No&lt;/td&gt;&lt;td&gt;BCDEFGIKMNQRSVX 
&lt;/td&gt;&lt;td&gt;(pet fee $200 + deposit $200 + $30 rent/month)&lt;/td&gt;&lt;/tr&gt;</v>
      </c>
      <c r="N25" s="33" t="s">
        <v>608</v>
      </c>
      <c r="O25" s="33" t="s">
        <v>609</v>
      </c>
      <c r="P25" s="33" t="s">
        <v>606</v>
      </c>
      <c r="Q25" s="33" t="s">
        <v>607</v>
      </c>
    </row>
    <row r="26" spans="1:17" s="33" customFormat="1" ht="51" customHeight="1" x14ac:dyDescent="0.25">
      <c r="A26" s="45" t="s">
        <v>206</v>
      </c>
      <c r="B26" s="29" t="s">
        <v>285</v>
      </c>
      <c r="C26" s="9">
        <v>5</v>
      </c>
      <c r="D26" s="10" t="s">
        <v>85</v>
      </c>
      <c r="E26" s="10" t="s">
        <v>373</v>
      </c>
      <c r="F26" s="10" t="s">
        <v>373</v>
      </c>
      <c r="G26" s="7">
        <v>12</v>
      </c>
      <c r="H26" s="10" t="s">
        <v>140</v>
      </c>
      <c r="I26" s="10" t="s">
        <v>252</v>
      </c>
      <c r="J26" s="10" t="s">
        <v>42</v>
      </c>
      <c r="K26" s="10" t="s">
        <v>517</v>
      </c>
      <c r="L26" s="10" t="s">
        <v>518</v>
      </c>
      <c r="M26" s="33" t="str">
        <f t="shared" si="0"/>
        <v>&lt;tr&gt;&lt;td&gt;Collegio
706 S College Ave.
(970) 224-9204&lt;/td&gt;&lt;td&gt;Poudre Property Services&lt;/td&gt;&lt;td&gt;5&lt;/td&gt;&lt;td&gt;
studio w/o balcony
studio w/ balcony
&lt;/td&gt;&lt;td&gt;$975 w/o balcony
$995 w balcony&lt;/td&gt;&lt;td&gt;$975 w/o balcony
$995 w balcony&lt;/td&gt;&lt;td&gt;12&lt;/td&gt;&lt;td&gt;ISTW&lt;/td&gt;&lt;td&gt;multiple properties&lt;/td&gt;&lt;td&gt;No&lt;/td&gt;&lt;td&gt;BDEHIKLMPQSVW&lt;/td&gt;&lt;td&gt;(varies by unit)
(pet fee $200 
[$25/pet per month])
(application fee $40)
(co-signer fee $40)&lt;/td&gt;&lt;/tr&gt;</v>
      </c>
      <c r="N26" s="33" t="s">
        <v>608</v>
      </c>
      <c r="O26" s="33" t="s">
        <v>609</v>
      </c>
      <c r="P26" s="33" t="s">
        <v>606</v>
      </c>
      <c r="Q26" s="33" t="s">
        <v>607</v>
      </c>
    </row>
    <row r="27" spans="1:17" s="33" customFormat="1" ht="51" customHeight="1" x14ac:dyDescent="0.25">
      <c r="A27" s="45" t="s">
        <v>470</v>
      </c>
      <c r="B27" s="29" t="s">
        <v>463</v>
      </c>
      <c r="C27" s="9" t="s">
        <v>464</v>
      </c>
      <c r="D27" s="10" t="s">
        <v>465</v>
      </c>
      <c r="E27" s="10" t="s">
        <v>466</v>
      </c>
      <c r="F27" s="1">
        <v>675</v>
      </c>
      <c r="G27" s="44" t="s">
        <v>467</v>
      </c>
      <c r="H27" s="10" t="s">
        <v>469</v>
      </c>
      <c r="I27" s="10" t="s">
        <v>468</v>
      </c>
      <c r="J27" s="10" t="s">
        <v>42</v>
      </c>
      <c r="K27" s="10" t="s">
        <v>519</v>
      </c>
      <c r="L27" s="10" t="s">
        <v>520</v>
      </c>
      <c r="M27" s="33" t="str">
        <f t="shared" si="0"/>
        <v>&lt;tr&gt;&lt;td&gt;Copperleaf Place Apartment
(970) 294-4745&lt;/td&gt;&lt;td&gt;Brinkman Realestate Management&lt;/td&gt;&lt;td&gt;6
56
12
10
6&lt;/td&gt;&lt;td&gt;studio
1
1.5
2
2.5&lt;/td&gt;&lt;td&gt;$1030
$1,225-$1,250
$1,290-$1,355
$1,425-$1,445
$1,620-$1,650
&lt;/td&gt;&lt;td&gt;675&lt;/td&gt;&lt;td&gt;6-12 months&lt;/td&gt;&lt;td&gt;STW
$60 flat Internet
$30 flat for gas &lt;/td&gt;&lt;td&gt;2.2  S&lt;/td&gt;&lt;td&gt;No&lt;/td&gt;&lt;td&gt;CDEGIKRSMNUVY
&lt;/td&gt;&lt;td&gt;(Application fee: $55)
Pet Deposit $350 
Pet Fee $30/month&lt;/td&gt;&lt;/tr&gt;</v>
      </c>
      <c r="N27" s="33" t="s">
        <v>608</v>
      </c>
      <c r="O27" s="33" t="s">
        <v>609</v>
      </c>
      <c r="P27" s="33" t="s">
        <v>606</v>
      </c>
      <c r="Q27" s="33" t="s">
        <v>607</v>
      </c>
    </row>
    <row r="28" spans="1:17" s="33" customFormat="1" ht="51" customHeight="1" x14ac:dyDescent="0.25">
      <c r="A28" s="25" t="s">
        <v>349</v>
      </c>
      <c r="B28" s="29"/>
      <c r="C28" s="9">
        <v>326</v>
      </c>
      <c r="D28" s="10" t="s">
        <v>288</v>
      </c>
      <c r="E28" s="10" t="s">
        <v>398</v>
      </c>
      <c r="F28" s="1">
        <v>250</v>
      </c>
      <c r="G28" s="7">
        <v>12</v>
      </c>
      <c r="H28" s="10" t="s">
        <v>350</v>
      </c>
      <c r="I28" s="10" t="s">
        <v>289</v>
      </c>
      <c r="J28" s="10" t="s">
        <v>58</v>
      </c>
      <c r="K28" s="10" t="s">
        <v>521</v>
      </c>
      <c r="L28" s="10" t="s">
        <v>522</v>
      </c>
      <c r="M28" s="33" t="str">
        <f t="shared" si="0"/>
        <v>&lt;tr&gt;&lt;td&gt;The Cottages
1200 Gold Dr, Fort Collins, CO 80525
 (970) 495-6705&lt;/td&gt;&lt;td&gt;&lt;/td&gt;&lt;td&gt;326&lt;/td&gt;&lt;td&gt;4
5&lt;/td&gt;&lt;td&gt;$699
$689&lt;/td&gt;&lt;td&gt;250&lt;/td&gt;&lt;td&gt;12&lt;/td&gt;&lt;td&gt;ICT&lt;/td&gt;&lt;td&gt;1.75 NE&lt;/td&gt;&lt;td&gt;Yes/No&lt;/td&gt;&lt;td&gt;BCFGHKNPSTVXY&lt;/td&gt;&lt;td&gt;(application fee: $25)
(administration fee $125)&lt;/td&gt;&lt;/tr&gt;</v>
      </c>
      <c r="N28" s="33" t="s">
        <v>608</v>
      </c>
      <c r="O28" s="33" t="s">
        <v>609</v>
      </c>
      <c r="P28" s="33" t="s">
        <v>606</v>
      </c>
      <c r="Q28" s="33" t="s">
        <v>607</v>
      </c>
    </row>
    <row r="29" spans="1:17" s="33" customFormat="1" ht="51" customHeight="1" x14ac:dyDescent="0.25">
      <c r="A29" s="25" t="s">
        <v>146</v>
      </c>
      <c r="B29" s="29"/>
      <c r="C29" s="9" t="s">
        <v>56</v>
      </c>
      <c r="D29" s="10" t="s">
        <v>45</v>
      </c>
      <c r="E29" s="10" t="s">
        <v>351</v>
      </c>
      <c r="F29" s="1">
        <v>300</v>
      </c>
      <c r="G29" s="7" t="s">
        <v>399</v>
      </c>
      <c r="H29" s="7" t="s">
        <v>6</v>
      </c>
      <c r="I29" s="7" t="s">
        <v>18</v>
      </c>
      <c r="J29" s="10" t="s">
        <v>42</v>
      </c>
      <c r="K29" s="10" t="s">
        <v>523</v>
      </c>
      <c r="L29" s="10" t="s">
        <v>524</v>
      </c>
      <c r="M29" s="33" t="str">
        <f t="shared" si="0"/>
        <v>&lt;tr&gt;&lt;td&gt;Courtney Park
4470 S Lemay Ave.
(970) 223-3898&lt;/td&gt;&lt;td&gt;&lt;/td&gt;&lt;td&gt;150
104&lt;/td&gt;&lt;td&gt;1
2&lt;/td&gt;&lt;td&gt;$1,175-$1,275
$1,360-$1,425&lt;/td&gt;&lt;td&gt;300&lt;/td&gt;&lt;td&gt;3 to 12 months&lt;/td&gt;&lt;td&gt;none&lt;/td&gt;&lt;td&gt;1.5 SE&lt;/td&gt;&lt;td&gt;No&lt;/td&gt;&lt;td&gt;ABDEFGHILMNQRSTUVWY&lt;/td&gt;&lt;td&gt;(application fee: $55)
(pet deposit $350-$500, pet rent $40, dog park)&lt;/td&gt;&lt;/tr&gt;</v>
      </c>
      <c r="N29" s="33" t="s">
        <v>608</v>
      </c>
      <c r="O29" s="33" t="s">
        <v>609</v>
      </c>
      <c r="P29" s="33" t="s">
        <v>606</v>
      </c>
      <c r="Q29" s="33" t="s">
        <v>607</v>
      </c>
    </row>
    <row r="30" spans="1:17" s="33" customFormat="1" ht="51" customHeight="1" x14ac:dyDescent="0.25">
      <c r="A30" s="46" t="s">
        <v>145</v>
      </c>
      <c r="B30" s="37"/>
      <c r="C30" s="10" t="s">
        <v>70</v>
      </c>
      <c r="D30" s="10" t="s">
        <v>71</v>
      </c>
      <c r="E30" s="10" t="s">
        <v>400</v>
      </c>
      <c r="F30" s="1" t="s">
        <v>401</v>
      </c>
      <c r="G30" s="7">
        <v>12</v>
      </c>
      <c r="H30" s="9" t="s">
        <v>134</v>
      </c>
      <c r="I30" s="7" t="s">
        <v>253</v>
      </c>
      <c r="J30" s="10" t="s">
        <v>42</v>
      </c>
      <c r="K30" s="10" t="s">
        <v>525</v>
      </c>
      <c r="L30" s="7" t="s">
        <v>526</v>
      </c>
      <c r="M30" s="33" t="str">
        <f t="shared" si="0"/>
        <v>&lt;tr&gt;&lt;td&gt;Flats at the Oval
306 W Laurel St.
(970) 237-3771&lt;/td&gt;&lt;td&gt;&lt;/td&gt;&lt;td&gt;9
3
18
17&lt;/td&gt;&lt;td&gt;studio
1
2
3&lt;/td&gt;&lt;td&gt;$1260-$1390
$1355-$1450
$760-$790
$695-$840&lt;/td&gt;&lt;td&gt;500-$1000&lt;/td&gt;&lt;td&gt;12&lt;/td&gt;&lt;td&gt;STW&lt;/td&gt;&lt;td&gt;0.5 N&lt;/td&gt;&lt;td&gt;No&lt;/td&gt;&lt;td&gt;CDEFGIKNQRSX&lt;/td&gt;&lt;td&gt;(application fee $55)&lt;/td&gt;&lt;/tr&gt;</v>
      </c>
      <c r="N30" s="33" t="s">
        <v>608</v>
      </c>
      <c r="O30" s="33" t="s">
        <v>609</v>
      </c>
      <c r="P30" s="33" t="s">
        <v>606</v>
      </c>
      <c r="Q30" s="33" t="s">
        <v>607</v>
      </c>
    </row>
    <row r="31" spans="1:17" s="33" customFormat="1" ht="51" customHeight="1" x14ac:dyDescent="0.25">
      <c r="A31" s="25" t="s">
        <v>144</v>
      </c>
      <c r="B31" s="29"/>
      <c r="C31" s="9" t="s">
        <v>54</v>
      </c>
      <c r="D31" s="10" t="s">
        <v>45</v>
      </c>
      <c r="E31" s="10" t="s">
        <v>352</v>
      </c>
      <c r="F31" s="1">
        <v>350</v>
      </c>
      <c r="G31" s="10" t="s">
        <v>353</v>
      </c>
      <c r="H31" s="7" t="s">
        <v>134</v>
      </c>
      <c r="I31" s="7" t="s">
        <v>254</v>
      </c>
      <c r="J31" s="10" t="s">
        <v>42</v>
      </c>
      <c r="K31" s="10" t="s">
        <v>527</v>
      </c>
      <c r="L31" s="10" t="s">
        <v>528</v>
      </c>
      <c r="M31" s="33" t="str">
        <f t="shared" si="0"/>
        <v>&lt;tr&gt;&lt;td&gt;Fox Meadows
3644 S Timberline Rd.
(970) 226-5611&lt;/td&gt;&lt;td&gt;&lt;/td&gt;&lt;td&gt;69
69&lt;/td&gt;&lt;td&gt;1
2&lt;/td&gt;&lt;td&gt;$1,195
$1,295&lt;/td&gt;&lt;td&gt;350&lt;/td&gt;&lt;td&gt;6 to 12
(additional cost for a short term lease)&lt;/td&gt;&lt;td&gt;STW&lt;/td&gt;&lt;td&gt;5.1 SE&lt;/td&gt;&lt;td&gt;No&lt;/td&gt;&lt;td&gt;ABDEFGIJMNQRSTUVXY&lt;/td&gt;&lt;td&gt;(application fee $18.60/person)
(pet deposit $400, pet rent $30)&lt;/td&gt;&lt;/tr&gt;</v>
      </c>
      <c r="N31" s="33" t="s">
        <v>608</v>
      </c>
      <c r="O31" s="33" t="s">
        <v>609</v>
      </c>
      <c r="P31" s="33" t="s">
        <v>606</v>
      </c>
      <c r="Q31" s="33" t="s">
        <v>607</v>
      </c>
    </row>
    <row r="32" spans="1:17" s="33" customFormat="1" ht="51" customHeight="1" x14ac:dyDescent="0.25">
      <c r="A32" s="25" t="s">
        <v>143</v>
      </c>
      <c r="B32" s="29"/>
      <c r="C32" s="11">
        <v>241</v>
      </c>
      <c r="D32" s="10" t="s">
        <v>44</v>
      </c>
      <c r="E32" s="10" t="s">
        <v>354</v>
      </c>
      <c r="F32" s="2">
        <v>300</v>
      </c>
      <c r="G32" s="7">
        <v>12</v>
      </c>
      <c r="H32" s="7" t="s">
        <v>6</v>
      </c>
      <c r="I32" s="7" t="s">
        <v>255</v>
      </c>
      <c r="J32" s="10" t="s">
        <v>42</v>
      </c>
      <c r="K32" s="10" t="s">
        <v>529</v>
      </c>
      <c r="L32" s="10" t="s">
        <v>530</v>
      </c>
      <c r="M32" s="33" t="str">
        <f t="shared" si="0"/>
        <v>&lt;tr&gt;&lt;td&gt;Governor's Park
700 E Drake Rd.
(970) 493-3030&lt;/td&gt;&lt;td&gt;&lt;/td&gt;&lt;td&gt;241&lt;/td&gt;&lt;td&gt;studio
1
2&lt;/td&gt;&lt;td&gt;$964
$1,095
$1,245&lt;/td&gt;&lt;td&gt;300&lt;/td&gt;&lt;td&gt;12&lt;/td&gt;&lt;td&gt;none&lt;/td&gt;&lt;td&gt;2 SE&lt;/td&gt;&lt;td&gt;No&lt;/td&gt;&lt;td&gt;ABDEFGIMNOQRSTUVWY&lt;/td&gt;&lt;td&gt;(application fee $55, admininstration fee $200)
(pet deposit $300-$500, pet rent $40, dog park)&lt;/td&gt;&lt;/tr&gt;</v>
      </c>
      <c r="N32" s="33" t="s">
        <v>608</v>
      </c>
      <c r="O32" s="33" t="s">
        <v>609</v>
      </c>
      <c r="P32" s="33" t="s">
        <v>606</v>
      </c>
      <c r="Q32" s="33" t="s">
        <v>607</v>
      </c>
    </row>
    <row r="33" spans="1:17" s="33" customFormat="1" ht="51" customHeight="1" x14ac:dyDescent="0.25">
      <c r="A33" s="25" t="s">
        <v>363</v>
      </c>
      <c r="B33" s="29"/>
      <c r="C33" s="9" t="s">
        <v>19</v>
      </c>
      <c r="D33" s="10" t="s">
        <v>49</v>
      </c>
      <c r="E33" s="10" t="s">
        <v>402</v>
      </c>
      <c r="F33" s="2">
        <v>350</v>
      </c>
      <c r="G33" s="10" t="s">
        <v>364</v>
      </c>
      <c r="H33" s="10" t="s">
        <v>6</v>
      </c>
      <c r="I33" s="7" t="s">
        <v>256</v>
      </c>
      <c r="J33" s="10" t="s">
        <v>42</v>
      </c>
      <c r="K33" s="10" t="s">
        <v>531</v>
      </c>
      <c r="L33" s="10" t="s">
        <v>532</v>
      </c>
      <c r="M33" s="33" t="str">
        <f t="shared" si="0"/>
        <v>&lt;tr&gt;&lt;td&gt;Heritage Park Apts.
1742 Heritage Cir.
(970) 232-2063&lt;/td&gt;&lt;td&gt;&lt;/td&gt;&lt;td&gt;52
68
46
16&lt;/td&gt;&lt;td&gt;1
2
3
4&lt;/td&gt;&lt;td&gt;$999
$1,099
$1,399
$1,865&lt;/td&gt;&lt;td&gt;350&lt;/td&gt;&lt;td&gt;4 to 13
(additional cost for a short term lease)&lt;/td&gt;&lt;td&gt;none&lt;/td&gt;&lt;td&gt;0.3 S &lt;/td&gt;&lt;td&gt;No&lt;/td&gt;&lt;td&gt;BDEIKLMNOQRSTVWX&lt;/td&gt;&lt;td&gt;(application fee $50
administration fee $250)
(pet deposit $150, pet rent $25)&lt;/td&gt;&lt;/tr&gt;</v>
      </c>
      <c r="N33" s="33" t="s">
        <v>608</v>
      </c>
      <c r="O33" s="33" t="s">
        <v>609</v>
      </c>
      <c r="P33" s="33" t="s">
        <v>606</v>
      </c>
      <c r="Q33" s="33" t="s">
        <v>607</v>
      </c>
    </row>
    <row r="34" spans="1:17" s="33" customFormat="1" ht="51" customHeight="1" x14ac:dyDescent="0.25">
      <c r="A34" s="25" t="s">
        <v>156</v>
      </c>
      <c r="B34" s="29"/>
      <c r="C34" s="9" t="s">
        <v>65</v>
      </c>
      <c r="D34" s="10" t="s">
        <v>46</v>
      </c>
      <c r="E34" s="10" t="s">
        <v>403</v>
      </c>
      <c r="F34" s="2">
        <v>300</v>
      </c>
      <c r="G34" s="7" t="s">
        <v>11</v>
      </c>
      <c r="H34" s="7" t="s">
        <v>152</v>
      </c>
      <c r="I34" s="7" t="s">
        <v>257</v>
      </c>
      <c r="J34" s="10" t="s">
        <v>42</v>
      </c>
      <c r="K34" s="10" t="s">
        <v>533</v>
      </c>
      <c r="L34" s="10" t="s">
        <v>534</v>
      </c>
      <c r="M34" s="33" t="str">
        <f t="shared" si="0"/>
        <v>&lt;tr&gt;&lt;td&gt;Landmark Apts.
1050 Hobbit St.
(970) 482-5740&lt;/td&gt;&lt;td&gt;&lt;/td&gt;&lt;td&gt;24
72
24&lt;/td&gt;&lt;td&gt;1
2
3&lt;/td&gt;&lt;td&gt;$1,120-1166
$1,329-1389
$1,464-1671&lt;/td&gt;&lt;td&gt;300&lt;/td&gt;&lt;td&gt;6, 12&lt;/td&gt;&lt;td&gt;CIRSTW&lt;/td&gt;&lt;td&gt;0.5 S&lt;/td&gt;&lt;td&gt;No&lt;/td&gt;&lt;td&gt;ABDIKLMNOQRSTVXY&lt;/td&gt;&lt;td&gt;(application fee $40, 
administration fee $200) 
(pet fee $300, pet rent $30)&lt;/td&gt;&lt;/tr&gt;</v>
      </c>
      <c r="N34" s="33" t="s">
        <v>608</v>
      </c>
      <c r="O34" s="33" t="s">
        <v>609</v>
      </c>
      <c r="P34" s="33" t="s">
        <v>606</v>
      </c>
      <c r="Q34" s="33" t="s">
        <v>607</v>
      </c>
    </row>
    <row r="35" spans="1:17" s="33" customFormat="1" ht="51" customHeight="1" x14ac:dyDescent="0.25">
      <c r="A35" s="25" t="s">
        <v>233</v>
      </c>
      <c r="B35" s="29" t="s">
        <v>198</v>
      </c>
      <c r="C35" s="9" t="s">
        <v>20</v>
      </c>
      <c r="D35" s="10" t="s">
        <v>50</v>
      </c>
      <c r="E35" s="10" t="s">
        <v>368</v>
      </c>
      <c r="F35" s="10" t="s">
        <v>404</v>
      </c>
      <c r="G35" s="7" t="s">
        <v>11</v>
      </c>
      <c r="H35" s="10" t="s">
        <v>153</v>
      </c>
      <c r="I35" s="7" t="s">
        <v>258</v>
      </c>
      <c r="J35" s="10" t="s">
        <v>42</v>
      </c>
      <c r="K35" s="10" t="s">
        <v>485</v>
      </c>
      <c r="L35" s="7" t="s">
        <v>484</v>
      </c>
      <c r="M35" s="33" t="str">
        <f t="shared" si="0"/>
        <v>&lt;tr&gt;&lt;td&gt;Library Park
207 Matthews St.
(970) 776-3021&lt;/td&gt;&lt;td&gt;Henderson Management &amp; Real Estate, LLC&lt;/td&gt;&lt;td&gt;10
8&lt;/td&gt;&lt;td&gt;studio
1&lt;/td&gt;&lt;td&gt;$795-$895&lt;/td&gt;&lt;td&gt;$795-$850&lt;/td&gt;&lt;td&gt;6, 12&lt;/td&gt;&lt;td&gt;$40/GIRSTW&lt;/td&gt;&lt;td&gt;0.6 NE&lt;/td&gt;&lt;td&gt;No&lt;/td&gt;&lt;td&gt;EMQ&lt;/td&gt;&lt;td&gt;(application fee $50)&lt;/td&gt;&lt;/tr&gt;</v>
      </c>
      <c r="N35" s="33" t="s">
        <v>608</v>
      </c>
      <c r="O35" s="33" t="s">
        <v>609</v>
      </c>
      <c r="P35" s="33" t="s">
        <v>606</v>
      </c>
      <c r="Q35" s="33" t="s">
        <v>607</v>
      </c>
    </row>
    <row r="36" spans="1:17" s="33" customFormat="1" ht="51" customHeight="1" x14ac:dyDescent="0.25">
      <c r="A36" s="25" t="s">
        <v>155</v>
      </c>
      <c r="B36" s="29"/>
      <c r="C36" s="10">
        <v>79</v>
      </c>
      <c r="D36" s="10" t="s">
        <v>71</v>
      </c>
      <c r="E36" s="10" t="s">
        <v>362</v>
      </c>
      <c r="F36" s="10">
        <v>0</v>
      </c>
      <c r="G36" s="7">
        <v>12</v>
      </c>
      <c r="H36" s="9" t="s">
        <v>154</v>
      </c>
      <c r="I36" s="7" t="s">
        <v>247</v>
      </c>
      <c r="J36" s="10" t="s">
        <v>43</v>
      </c>
      <c r="K36" s="10" t="s">
        <v>535</v>
      </c>
      <c r="L36" s="10" t="s">
        <v>536</v>
      </c>
      <c r="M36" s="33" t="str">
        <f t="shared" si="0"/>
        <v>&lt;tr&gt;&lt;td&gt;Lokal Apartments
1201 W Plum St. 
(970) 407-RAMS&lt;/td&gt;&lt;td&gt;&lt;/td&gt;&lt;td&gt;79&lt;/td&gt;&lt;td&gt;studio
1
2
3&lt;/td&gt;&lt;td&gt;$1,399
$1,430
$805
$739&lt;/td&gt;&lt;td&gt;0&lt;/td&gt;&lt;td&gt;12&lt;/td&gt;&lt;td&gt;CGIRSTW&lt;/td&gt;&lt;td&gt;0.1 W&lt;/td&gt;&lt;td&gt;Yes&lt;/td&gt;&lt;td&gt;CDEFGKMNOPQRSTUVXY&lt;/td&gt;&lt;td&gt;(application fee $50)
(parking lot fee $80)
(pet deposit $350, pet rent $35)&lt;/td&gt;&lt;/tr&gt;</v>
      </c>
      <c r="N36" s="33" t="s">
        <v>608</v>
      </c>
      <c r="O36" s="33" t="s">
        <v>609</v>
      </c>
      <c r="P36" s="33" t="s">
        <v>606</v>
      </c>
      <c r="Q36" s="33" t="s">
        <v>607</v>
      </c>
    </row>
    <row r="37" spans="1:17" s="33" customFormat="1" ht="51" customHeight="1" x14ac:dyDescent="0.25">
      <c r="A37" s="25" t="s">
        <v>207</v>
      </c>
      <c r="B37" s="29" t="s">
        <v>198</v>
      </c>
      <c r="C37" s="10">
        <v>29</v>
      </c>
      <c r="D37" s="10">
        <v>1</v>
      </c>
      <c r="E37" s="1" t="s">
        <v>405</v>
      </c>
      <c r="F37" s="1" t="s">
        <v>405</v>
      </c>
      <c r="G37" s="7" t="s">
        <v>11</v>
      </c>
      <c r="H37" s="10" t="s">
        <v>153</v>
      </c>
      <c r="I37" s="7" t="s">
        <v>259</v>
      </c>
      <c r="J37" s="10" t="s">
        <v>42</v>
      </c>
      <c r="K37" s="10" t="s">
        <v>537</v>
      </c>
      <c r="L37" s="7" t="s">
        <v>484</v>
      </c>
      <c r="M37" s="33" t="str">
        <f t="shared" si="0"/>
        <v>&lt;tr&gt;&lt;td&gt;Mangolia Park Apartments
(970) 776-3021&lt;/td&gt;&lt;td&gt;Henderson Management &amp; Real Estate, LLC&lt;/td&gt;&lt;td&gt;29&lt;/td&gt;&lt;td&gt;1&lt;/td&gt;&lt;td&gt;$795-$860&lt;/td&gt;&lt;td&gt;$795-$860&lt;/td&gt;&lt;td&gt;6, 12&lt;/td&gt;&lt;td&gt;$40/GIRSTW&lt;/td&gt;&lt;td&gt;0.25 W&lt;/td&gt;&lt;td&gt;No&lt;/td&gt;&lt;td&gt;IMQ&lt;/td&gt;&lt;td&gt;(application fee $50)&lt;/td&gt;&lt;/tr&gt;</v>
      </c>
      <c r="N37" s="33" t="s">
        <v>608</v>
      </c>
      <c r="O37" s="33" t="s">
        <v>609</v>
      </c>
      <c r="P37" s="33" t="s">
        <v>606</v>
      </c>
      <c r="Q37" s="33" t="s">
        <v>607</v>
      </c>
    </row>
    <row r="38" spans="1:17" s="33" customFormat="1" ht="51" customHeight="1" x14ac:dyDescent="0.25">
      <c r="A38" s="25" t="s">
        <v>387</v>
      </c>
      <c r="B38" s="29" t="s">
        <v>471</v>
      </c>
      <c r="C38" s="10">
        <v>51</v>
      </c>
      <c r="D38" s="10" t="s">
        <v>474</v>
      </c>
      <c r="E38" s="1" t="s">
        <v>475</v>
      </c>
      <c r="F38" s="1" t="s">
        <v>406</v>
      </c>
      <c r="G38" s="7" t="s">
        <v>473</v>
      </c>
      <c r="H38" s="10" t="s">
        <v>6</v>
      </c>
      <c r="I38" s="7" t="s">
        <v>261</v>
      </c>
      <c r="J38" s="10" t="s">
        <v>42</v>
      </c>
      <c r="K38" s="10" t="s">
        <v>538</v>
      </c>
      <c r="L38" s="7" t="s">
        <v>484</v>
      </c>
      <c r="M38" s="33" t="str">
        <f t="shared" si="0"/>
        <v>&lt;tr&gt;&lt;td&gt;Mason Street Flats
311 N Mason St
970-484-3454&lt;/td&gt;&lt;td&gt;Cardinal Group Management &lt;/td&gt;&lt;td&gt;51&lt;/td&gt;&lt;td&gt;0
1
2
3&lt;/td&gt;&lt;td&gt;$1113-$1225
$12-95-1395
$1538-$1656
$2029-$2300&lt;/td&gt;&lt;td&gt;Students pay half of rent&lt;/td&gt;&lt;td&gt;6 ,10,12,13+&lt;/td&gt;&lt;td&gt;none&lt;/td&gt;&lt;td&gt;1 NE&lt;/td&gt;&lt;td&gt;No&lt;/td&gt;&lt;td&gt;BCDEFGHIJKMNPQRSVX&lt;/td&gt;&lt;td&gt;(application fee $50)&lt;/td&gt;&lt;/tr&gt;</v>
      </c>
      <c r="N38" s="33" t="s">
        <v>608</v>
      </c>
      <c r="O38" s="33" t="s">
        <v>609</v>
      </c>
      <c r="P38" s="33" t="s">
        <v>606</v>
      </c>
      <c r="Q38" s="33" t="s">
        <v>607</v>
      </c>
    </row>
    <row r="39" spans="1:17" s="33" customFormat="1" ht="51" customHeight="1" x14ac:dyDescent="0.25">
      <c r="A39" s="26" t="s">
        <v>384</v>
      </c>
      <c r="B39" s="37" t="s">
        <v>471</v>
      </c>
      <c r="C39" s="10">
        <v>64</v>
      </c>
      <c r="D39" s="10" t="s">
        <v>474</v>
      </c>
      <c r="E39" s="1" t="s">
        <v>476</v>
      </c>
      <c r="F39" s="1">
        <v>500</v>
      </c>
      <c r="G39" s="44" t="s">
        <v>472</v>
      </c>
      <c r="H39" s="9" t="s">
        <v>6</v>
      </c>
      <c r="I39" s="7" t="s">
        <v>385</v>
      </c>
      <c r="J39" s="10" t="s">
        <v>42</v>
      </c>
      <c r="K39" s="9" t="s">
        <v>539</v>
      </c>
      <c r="L39" s="7" t="s">
        <v>484</v>
      </c>
      <c r="M39" s="33" t="str">
        <f t="shared" si="0"/>
        <v>&lt;tr&gt;&lt;td&gt;Max Flats Apartments
505 S Mason St.
(970) 484-3454&lt;/td&gt;&lt;td&gt;Cardinal Group Management &lt;/td&gt;&lt;td&gt;64&lt;/td&gt;&lt;td&gt;0
1
2
3&lt;/td&gt;&lt;td&gt;$1293-$1308
$1338-$1497
$1673-$1753
$2188&lt;/td&gt;&lt;td&gt;500&lt;/td&gt;&lt;td&gt;6,10,12,13+&lt;/td&gt;&lt;td&gt;none&lt;/td&gt;&lt;td&gt;0.8 NE&lt;/td&gt;&lt;td&gt;No&lt;/td&gt;&lt;td&gt;BCDEFGHIKMNPQRSVXY&lt;/td&gt;&lt;td&gt;(application fee $50)&lt;/td&gt;&lt;/tr&gt;</v>
      </c>
      <c r="N39" s="33" t="s">
        <v>608</v>
      </c>
      <c r="O39" s="33" t="s">
        <v>609</v>
      </c>
      <c r="P39" s="33" t="s">
        <v>606</v>
      </c>
      <c r="Q39" s="33" t="s">
        <v>607</v>
      </c>
    </row>
    <row r="40" spans="1:17" s="33" customFormat="1" ht="51" customHeight="1" x14ac:dyDescent="0.25">
      <c r="A40" s="25" t="s">
        <v>314</v>
      </c>
      <c r="B40" s="29"/>
      <c r="C40" s="9" t="s">
        <v>67</v>
      </c>
      <c r="D40" s="10" t="s">
        <v>45</v>
      </c>
      <c r="E40" s="10" t="s">
        <v>315</v>
      </c>
      <c r="F40" s="1">
        <v>200</v>
      </c>
      <c r="G40" s="10" t="s">
        <v>87</v>
      </c>
      <c r="H40" s="10" t="s">
        <v>6</v>
      </c>
      <c r="I40" s="7" t="s">
        <v>261</v>
      </c>
      <c r="J40" s="10" t="s">
        <v>42</v>
      </c>
      <c r="K40" s="10" t="s">
        <v>540</v>
      </c>
      <c r="L40" s="7" t="s">
        <v>484</v>
      </c>
      <c r="M40" s="33" t="str">
        <f t="shared" si="0"/>
        <v>&lt;tr&gt;&lt;td&gt;Miramont Apartments
4900 Boardwalk Dr.
(970) 223-4940&lt;/td&gt;&lt;td&gt;&lt;/td&gt;&lt;td&gt;45
165&lt;/td&gt;&lt;td&gt;1
2&lt;/td&gt;&lt;td&gt;$1,294-$1,315
$1,214-$1,463&lt;/td&gt;&lt;td&gt;200&lt;/td&gt;&lt;td&gt;3 to 13&lt;/td&gt;&lt;td&gt;none&lt;/td&gt;&lt;td&gt;1 NE&lt;/td&gt;&lt;td&gt;No&lt;/td&gt;&lt;td&gt;BEDKMNQSTYFG&lt;/td&gt;&lt;td&gt;(application fee $50)&lt;/td&gt;&lt;/tr&gt;</v>
      </c>
      <c r="N40" s="33" t="s">
        <v>608</v>
      </c>
      <c r="O40" s="33" t="s">
        <v>609</v>
      </c>
      <c r="P40" s="33" t="s">
        <v>606</v>
      </c>
      <c r="Q40" s="33" t="s">
        <v>607</v>
      </c>
    </row>
    <row r="41" spans="1:17" s="33" customFormat="1" ht="51" customHeight="1" x14ac:dyDescent="0.25">
      <c r="A41" s="45" t="s">
        <v>208</v>
      </c>
      <c r="B41" s="29" t="s">
        <v>204</v>
      </c>
      <c r="C41" s="9">
        <v>25</v>
      </c>
      <c r="D41" s="13" t="s">
        <v>45</v>
      </c>
      <c r="E41" s="5">
        <v>995</v>
      </c>
      <c r="F41" s="5">
        <v>995</v>
      </c>
      <c r="G41" s="12" t="s">
        <v>78</v>
      </c>
      <c r="H41" s="12" t="s">
        <v>141</v>
      </c>
      <c r="I41" s="12" t="s">
        <v>260</v>
      </c>
      <c r="J41" s="13" t="s">
        <v>42</v>
      </c>
      <c r="K41" s="13" t="s">
        <v>541</v>
      </c>
      <c r="L41" s="7" t="s">
        <v>492</v>
      </c>
      <c r="M41" s="33" t="str">
        <f t="shared" si="0"/>
        <v>&lt;tr&gt;&lt;td&gt;Mosher Manor
113 W Myrtle St.
(970) 224-4446&lt;/td&gt;&lt;td&gt;All Property Services&lt;/td&gt;&lt;td&gt;25&lt;/td&gt;&lt;td&gt;1
2&lt;/td&gt;&lt;td&gt;995&lt;/td&gt;&lt;td&gt;995&lt;/td&gt;&lt;td&gt;9, 12&lt;/td&gt;&lt;td&gt;RSTW&lt;/td&gt;&lt;td&gt;0.5 NE&lt;/td&gt;&lt;td&gt;No&lt;/td&gt;&lt;td&gt;BEDKLMNPQRSW&lt;/td&gt;&lt;td&gt;(application fee $25)&lt;/td&gt;&lt;/tr&gt;</v>
      </c>
      <c r="N41" s="33" t="s">
        <v>608</v>
      </c>
      <c r="O41" s="33" t="s">
        <v>609</v>
      </c>
      <c r="P41" s="33" t="s">
        <v>606</v>
      </c>
      <c r="Q41" s="33" t="s">
        <v>607</v>
      </c>
    </row>
    <row r="42" spans="1:17" s="33" customFormat="1" ht="51" customHeight="1" x14ac:dyDescent="0.25">
      <c r="A42" s="25" t="s">
        <v>386</v>
      </c>
      <c r="B42" s="29" t="s">
        <v>471</v>
      </c>
      <c r="C42" s="9">
        <v>94</v>
      </c>
      <c r="D42" s="10" t="s">
        <v>477</v>
      </c>
      <c r="E42" s="10" t="s">
        <v>478</v>
      </c>
      <c r="F42" s="2">
        <v>500</v>
      </c>
      <c r="G42" s="7" t="s">
        <v>472</v>
      </c>
      <c r="H42" s="10" t="s">
        <v>6</v>
      </c>
      <c r="I42" s="10" t="s">
        <v>261</v>
      </c>
      <c r="J42" s="10" t="s">
        <v>42</v>
      </c>
      <c r="K42" s="10" t="s">
        <v>539</v>
      </c>
      <c r="L42" s="7" t="s">
        <v>484</v>
      </c>
      <c r="M42" s="33" t="str">
        <f t="shared" si="0"/>
        <v>&lt;tr&gt;&lt;td&gt;Old Town Flats
310 N Mason St
970-484-3454&lt;/td&gt;&lt;td&gt;Cardinal Group Management &lt;/td&gt;&lt;td&gt;94&lt;/td&gt;&lt;td&gt;0
1
2&lt;/td&gt;&lt;td&gt; $1163-$1213
$1294-$1369
$1698-$2345&lt;/td&gt;&lt;td&gt;500&lt;/td&gt;&lt;td&gt;6,10,12,13+&lt;/td&gt;&lt;td&gt;none&lt;/td&gt;&lt;td&gt;1 NE&lt;/td&gt;&lt;td&gt;No&lt;/td&gt;&lt;td&gt;BCDEFGHIKMNPQRSVXY&lt;/td&gt;&lt;td&gt;(application fee $50)&lt;/td&gt;&lt;/tr&gt;</v>
      </c>
      <c r="N42" s="33" t="s">
        <v>608</v>
      </c>
      <c r="O42" s="33" t="s">
        <v>609</v>
      </c>
      <c r="P42" s="33" t="s">
        <v>606</v>
      </c>
      <c r="Q42" s="33" t="s">
        <v>607</v>
      </c>
    </row>
    <row r="43" spans="1:17" s="33" customFormat="1" ht="51" customHeight="1" x14ac:dyDescent="0.25">
      <c r="A43" s="25" t="s">
        <v>338</v>
      </c>
      <c r="B43" s="37"/>
      <c r="C43" s="9">
        <v>712</v>
      </c>
      <c r="D43" s="9" t="s">
        <v>72</v>
      </c>
      <c r="E43" s="9" t="s">
        <v>407</v>
      </c>
      <c r="F43" s="3">
        <v>100</v>
      </c>
      <c r="G43" s="7">
        <v>12</v>
      </c>
      <c r="H43" s="9" t="s">
        <v>408</v>
      </c>
      <c r="I43" s="11" t="s">
        <v>241</v>
      </c>
      <c r="J43" s="9" t="s">
        <v>58</v>
      </c>
      <c r="K43" s="9" t="s">
        <v>542</v>
      </c>
      <c r="L43" s="10" t="s">
        <v>543</v>
      </c>
      <c r="M43" s="33" t="str">
        <f t="shared" si="0"/>
        <v>&lt;tr&gt;&lt;td&gt;The Outpost
530 Lupine Dr
(970) 493-1467&lt;/td&gt;&lt;td&gt;&lt;/td&gt;&lt;td&gt;712&lt;/td&gt;&lt;td&gt;2
3
4
5&lt;/td&gt;&lt;td&gt;$760
$699
$685
$675&lt;/td&gt;&lt;td&gt;100&lt;/td&gt;&lt;td&gt;12&lt;/td&gt;&lt;td&gt;CIT&lt;/td&gt;&lt;td&gt;1.9 N&lt;/td&gt;&lt;td&gt;Yes/No&lt;/td&gt;&lt;td&gt;BCDEFGIKMNPQRSTVUVXY&lt;/td&gt;&lt;td&gt; (application fee $150) 
(pet deposit $300, pet rent $20)&lt;/td&gt;&lt;/tr&gt;</v>
      </c>
      <c r="N43" s="33" t="s">
        <v>608</v>
      </c>
      <c r="O43" s="33" t="s">
        <v>609</v>
      </c>
      <c r="P43" s="33" t="s">
        <v>606</v>
      </c>
      <c r="Q43" s="33" t="s">
        <v>607</v>
      </c>
    </row>
    <row r="44" spans="1:17" s="33" customFormat="1" ht="51" customHeight="1" x14ac:dyDescent="0.25">
      <c r="A44" s="25" t="s">
        <v>209</v>
      </c>
      <c r="B44" s="29" t="s">
        <v>204</v>
      </c>
      <c r="C44" s="9" t="s">
        <v>21</v>
      </c>
      <c r="D44" s="13" t="s">
        <v>44</v>
      </c>
      <c r="E44" s="5" t="s">
        <v>409</v>
      </c>
      <c r="F44" s="5" t="s">
        <v>322</v>
      </c>
      <c r="G44" s="12" t="s">
        <v>118</v>
      </c>
      <c r="H44" s="12" t="s">
        <v>136</v>
      </c>
      <c r="I44" s="12" t="s">
        <v>261</v>
      </c>
      <c r="J44" s="13" t="s">
        <v>42</v>
      </c>
      <c r="K44" s="13" t="s">
        <v>541</v>
      </c>
      <c r="L44" s="7" t="s">
        <v>492</v>
      </c>
      <c r="M44" s="33" t="str">
        <f t="shared" si="0"/>
        <v>&lt;tr&gt;&lt;td&gt;Park Lane Arms
308 E Oak St.
(970) 224-4446&lt;/td&gt;&lt;td&gt;All Property Services&lt;/td&gt;&lt;td&gt;15
15
8&lt;/td&gt;&lt;td&gt;studio
1
2&lt;/td&gt;&lt;td&gt;$750
$850
$950&lt;/td&gt;&lt;td&gt;1 month rent&lt;/td&gt;&lt;td&gt;6, 9, 10, 12&lt;/td&gt;&lt;td&gt;GRSTW&lt;/td&gt;&lt;td&gt;1 NE&lt;/td&gt;&lt;td&gt;No&lt;/td&gt;&lt;td&gt;BEDKLMNPQRSW&lt;/td&gt;&lt;td&gt;(application fee $25)&lt;/td&gt;&lt;/tr&gt;</v>
      </c>
      <c r="N44" s="33" t="s">
        <v>608</v>
      </c>
      <c r="O44" s="33" t="s">
        <v>609</v>
      </c>
      <c r="P44" s="33" t="s">
        <v>606</v>
      </c>
      <c r="Q44" s="33" t="s">
        <v>607</v>
      </c>
    </row>
    <row r="45" spans="1:17" s="33" customFormat="1" ht="51" customHeight="1" x14ac:dyDescent="0.25">
      <c r="A45" s="26" t="s">
        <v>210</v>
      </c>
      <c r="B45" s="37" t="s">
        <v>191</v>
      </c>
      <c r="C45" s="10" t="s">
        <v>305</v>
      </c>
      <c r="D45" s="10" t="s">
        <v>45</v>
      </c>
      <c r="E45" s="10" t="s">
        <v>410</v>
      </c>
      <c r="F45" s="10" t="s">
        <v>410</v>
      </c>
      <c r="G45" s="7">
        <v>12</v>
      </c>
      <c r="H45" s="10" t="s">
        <v>411</v>
      </c>
      <c r="I45" s="10" t="s">
        <v>262</v>
      </c>
      <c r="J45" s="10" t="s">
        <v>42</v>
      </c>
      <c r="K45" s="10" t="s">
        <v>544</v>
      </c>
      <c r="L45" s="10" t="s">
        <v>545</v>
      </c>
      <c r="M45" s="33" t="str">
        <f t="shared" si="0"/>
        <v>&lt;tr&gt;&lt;td&gt;Parker Street Apts.
701 Parker St.
(970) 226-5600&lt;/td&gt;&lt;td&gt;Evergreen Property Management&lt;/td&gt;&lt;td&gt;8
6&lt;/td&gt;&lt;td&gt;1
2&lt;/td&gt;&lt;td&gt;$875
$995&lt;/td&gt;&lt;td&gt;$875
$995&lt;/td&gt;&lt;td&gt;12&lt;/td&gt;&lt;td&gt;$57/GITW and TV
$62/GITW and TV&lt;/td&gt;&lt;td&gt;0.75 E&lt;/td&gt;&lt;td&gt;No&lt;/td&gt;&lt;td&gt;BEIKLMQSVW&lt;/td&gt;&lt;td&gt;(application fee $40)
(pet deposit $300 [no dogs])&lt;/td&gt;&lt;/tr&gt;</v>
      </c>
      <c r="N45" s="33" t="s">
        <v>608</v>
      </c>
      <c r="O45" s="33" t="s">
        <v>609</v>
      </c>
      <c r="P45" s="33" t="s">
        <v>606</v>
      </c>
      <c r="Q45" s="33" t="s">
        <v>607</v>
      </c>
    </row>
    <row r="46" spans="1:17" s="33" customFormat="1" ht="51" customHeight="1" x14ac:dyDescent="0.25">
      <c r="A46" s="25" t="s">
        <v>60</v>
      </c>
      <c r="B46" s="29"/>
      <c r="C46" s="9" t="s">
        <v>161</v>
      </c>
      <c r="D46" s="10" t="s">
        <v>316</v>
      </c>
      <c r="E46" s="10" t="s">
        <v>412</v>
      </c>
      <c r="F46" s="10" t="s">
        <v>162</v>
      </c>
      <c r="G46" s="10" t="s">
        <v>234</v>
      </c>
      <c r="H46" s="10" t="s">
        <v>134</v>
      </c>
      <c r="I46" s="7" t="s">
        <v>263</v>
      </c>
      <c r="J46" s="10" t="s">
        <v>42</v>
      </c>
      <c r="K46" s="10" t="s">
        <v>546</v>
      </c>
      <c r="L46" s="10" t="s">
        <v>547</v>
      </c>
      <c r="M46" s="33" t="str">
        <f t="shared" si="0"/>
        <v>&lt;tr&gt;&lt;td&gt;Pavillions at Silver Sage
1212 Raintree Dr.
(970) 224-4660&lt;/td&gt;&lt;td&gt;&lt;/td&gt;&lt;td&gt;118
122 
39
35&lt;/td&gt;&lt;td&gt;1
2
2 (w/den)
3 (w/den)&lt;/td&gt;&lt;td&gt;$1,256
$1,401-$1,760
$1,607-$1,981&lt;/td&gt;&lt;td&gt;$299
$399
$499&lt;/td&gt;&lt;td&gt;3 to 13 
(month-month option available after initial lease)&lt;/td&gt;&lt;td&gt;STW&lt;/td&gt;&lt;td&gt;1 SW&lt;/td&gt;&lt;td&gt;No&lt;/td&gt;&lt;td&gt;ABCDEFGIJKMNOQRSTUVWXY&lt;/td&gt;&lt;td&gt;(application fee $50)
(up to two pets allowed)&lt;/td&gt;&lt;/tr&gt;</v>
      </c>
      <c r="N46" s="33" t="s">
        <v>608</v>
      </c>
      <c r="O46" s="33" t="s">
        <v>609</v>
      </c>
      <c r="P46" s="33" t="s">
        <v>606</v>
      </c>
      <c r="Q46" s="33" t="s">
        <v>607</v>
      </c>
    </row>
    <row r="47" spans="1:17" s="33" customFormat="1" ht="51" customHeight="1" x14ac:dyDescent="0.25">
      <c r="A47" s="25" t="s">
        <v>158</v>
      </c>
      <c r="B47" s="29"/>
      <c r="C47" s="9" t="s">
        <v>57</v>
      </c>
      <c r="D47" s="10" t="s">
        <v>188</v>
      </c>
      <c r="E47" s="10" t="s">
        <v>413</v>
      </c>
      <c r="F47" s="10" t="s">
        <v>317</v>
      </c>
      <c r="G47" s="44">
        <v>42904</v>
      </c>
      <c r="H47" s="10" t="s">
        <v>318</v>
      </c>
      <c r="I47" s="7" t="s">
        <v>251</v>
      </c>
      <c r="J47" s="10" t="s">
        <v>42</v>
      </c>
      <c r="K47" s="10" t="s">
        <v>548</v>
      </c>
      <c r="L47" s="7" t="s">
        <v>549</v>
      </c>
      <c r="M47" s="33" t="str">
        <f t="shared" si="0"/>
        <v>&lt;tr&gt;&lt;td&gt;Pier Apts. And Condos
4501 Boardwalk Dr.
(970) 223-1349 &lt;/td&gt;&lt;td&gt;&lt;/td&gt;&lt;td&gt;26
51
40
60&lt;/td&gt;&lt;td&gt;studio
1
2
2 loft&lt;/td&gt;&lt;td&gt;$845
$925-$975
$995
$1,045&lt;/td&gt;&lt;td&gt;$845
$875-$925
$995
$1,045&lt;/td&gt;&lt;td&gt;42904&lt;/td&gt;&lt;td&gt;RS
$50 (W/T)&lt;/td&gt;&lt;td&gt;3.5 S&lt;/td&gt;&lt;td&gt;No&lt;/td&gt;&lt;td&gt;ABCDEHIKLMNOQRSTVWY&lt;/td&gt;&lt;td&gt;(application fee $40)&lt;/td&gt;&lt;/tr&gt;</v>
      </c>
      <c r="N47" s="33" t="s">
        <v>608</v>
      </c>
      <c r="O47" s="33" t="s">
        <v>609</v>
      </c>
      <c r="P47" s="33" t="s">
        <v>606</v>
      </c>
      <c r="Q47" s="33" t="s">
        <v>607</v>
      </c>
    </row>
    <row r="48" spans="1:17" s="33" customFormat="1" ht="51" customHeight="1" x14ac:dyDescent="0.25">
      <c r="A48" s="25" t="s">
        <v>22</v>
      </c>
      <c r="B48" s="29"/>
      <c r="C48" s="9" t="s">
        <v>23</v>
      </c>
      <c r="D48" s="10" t="s">
        <v>45</v>
      </c>
      <c r="E48" s="10" t="s">
        <v>414</v>
      </c>
      <c r="F48" s="2">
        <v>200</v>
      </c>
      <c r="G48" s="10" t="s">
        <v>87</v>
      </c>
      <c r="H48" s="7" t="s">
        <v>25</v>
      </c>
      <c r="I48" s="7" t="s">
        <v>264</v>
      </c>
      <c r="J48" s="10" t="s">
        <v>42</v>
      </c>
      <c r="K48" s="10" t="s">
        <v>550</v>
      </c>
      <c r="L48" s="10" t="s">
        <v>551</v>
      </c>
      <c r="M48" s="33" t="str">
        <f t="shared" si="0"/>
        <v>&lt;tr&gt;&lt;td&gt;Pine Cone Apts.
2212 Vermont Dr.
(970) 226-4800&lt;/td&gt;&lt;td&gt;&lt;/td&gt;&lt;td&gt;45
150&lt;/td&gt;&lt;td&gt;1
2&lt;/td&gt;&lt;td&gt;$1190-$1210
$1310-$1370&lt;/td&gt;&lt;td&gt;200&lt;/td&gt;&lt;td&gt;3 to 13&lt;/td&gt;&lt;td&gt;None&lt;/td&gt;&lt;td&gt;4 E&lt;/td&gt;&lt;td&gt;No&lt;/td&gt;&lt;td&gt;ABDEFGINQRSTUVXY                                  &lt;/td&gt;&lt;td&gt;(application fee $50)
Pet friendly w/ dog park     &lt;/td&gt;&lt;/tr&gt;</v>
      </c>
      <c r="N48" s="33" t="s">
        <v>608</v>
      </c>
      <c r="O48" s="33" t="s">
        <v>609</v>
      </c>
      <c r="P48" s="33" t="s">
        <v>606</v>
      </c>
      <c r="Q48" s="33" t="s">
        <v>607</v>
      </c>
    </row>
    <row r="49" spans="1:17" s="33" customFormat="1" ht="51" customHeight="1" x14ac:dyDescent="0.25">
      <c r="A49" s="25" t="s">
        <v>159</v>
      </c>
      <c r="B49" s="29"/>
      <c r="C49" s="9" t="s">
        <v>52</v>
      </c>
      <c r="D49" s="10" t="s">
        <v>46</v>
      </c>
      <c r="E49" s="10" t="s">
        <v>415</v>
      </c>
      <c r="F49" s="2">
        <v>300</v>
      </c>
      <c r="G49" s="7" t="s">
        <v>319</v>
      </c>
      <c r="H49" s="7" t="s">
        <v>25</v>
      </c>
      <c r="I49" s="11" t="s">
        <v>265</v>
      </c>
      <c r="J49" s="10" t="s">
        <v>42</v>
      </c>
      <c r="K49" s="10" t="s">
        <v>552</v>
      </c>
      <c r="L49" s="10" t="s">
        <v>553</v>
      </c>
      <c r="M49" s="33" t="str">
        <f t="shared" si="0"/>
        <v>&lt;tr&gt;&lt;td&gt;Preserve at the Meadows
350 Riva Ridge Dr.
(970) 266-1894&lt;/td&gt;&lt;td&gt;&lt;/td&gt;&lt;td&gt;68
132
18&lt;/td&gt;&lt;td&gt;1
2
3&lt;/td&gt;&lt;td&gt;$1,232-$1587
$1,443-$1791
$1,587-$1962&lt;/td&gt;&lt;td&gt;300&lt;/td&gt;&lt;td&gt;3 to 18&lt;/td&gt;&lt;td&gt;None&lt;/td&gt;&lt;td&gt;2 S&lt;/td&gt;&lt;td&gt;No&lt;/td&gt;&lt;td&gt;ABCDEFGIJKNOPQRSTUVXY&lt;/td&gt;&lt;td&gt;(application fee $45)
(detached garages $80-$100)&lt;/td&gt;&lt;/tr&gt;</v>
      </c>
      <c r="N49" s="33" t="s">
        <v>608</v>
      </c>
      <c r="O49" s="33" t="s">
        <v>609</v>
      </c>
      <c r="P49" s="33" t="s">
        <v>606</v>
      </c>
      <c r="Q49" s="33" t="s">
        <v>607</v>
      </c>
    </row>
    <row r="50" spans="1:17" s="33" customFormat="1" ht="51" customHeight="1" x14ac:dyDescent="0.25">
      <c r="A50" s="25" t="s">
        <v>24</v>
      </c>
      <c r="B50" s="29"/>
      <c r="C50" s="11">
        <v>180</v>
      </c>
      <c r="D50" s="10" t="s">
        <v>44</v>
      </c>
      <c r="E50" s="10" t="s">
        <v>416</v>
      </c>
      <c r="F50" s="10" t="s">
        <v>320</v>
      </c>
      <c r="G50" s="7">
        <v>12</v>
      </c>
      <c r="H50" s="10" t="s">
        <v>172</v>
      </c>
      <c r="I50" s="7" t="s">
        <v>266</v>
      </c>
      <c r="J50" s="10" t="s">
        <v>58</v>
      </c>
      <c r="K50" s="10" t="s">
        <v>554</v>
      </c>
      <c r="L50" s="7" t="s">
        <v>555</v>
      </c>
      <c r="M50" s="33" t="str">
        <f t="shared" si="0"/>
        <v>&lt;tr&gt;&lt;td&gt;Prospect Plaza
304 W Prospect Rd.
(970) 482-9513&lt;/td&gt;&lt;td&gt;&lt;/td&gt;&lt;td&gt;180&lt;/td&gt;&lt;td&gt;studio
1
2&lt;/td&gt;&lt;td&gt;$695
$840
$940&lt;/td&gt;&lt;td&gt;$400
$500
$600&lt;/td&gt;&lt;td&gt;12&lt;/td&gt;&lt;td&gt;flat fee: CGIRSTW&lt;/td&gt;&lt;td&gt;0.2 S&lt;/td&gt;&lt;td&gt;Yes/No&lt;/td&gt;&lt;td&gt;BDEKLMNPQWY&lt;/td&gt;&lt;td&gt;(application fee $20)&lt;/td&gt;&lt;/tr&gt;</v>
      </c>
      <c r="N50" s="33" t="s">
        <v>608</v>
      </c>
      <c r="O50" s="33" t="s">
        <v>609</v>
      </c>
      <c r="P50" s="33" t="s">
        <v>606</v>
      </c>
      <c r="Q50" s="33" t="s">
        <v>607</v>
      </c>
    </row>
    <row r="51" spans="1:17" s="33" customFormat="1" ht="51" customHeight="1" x14ac:dyDescent="0.25">
      <c r="A51" s="25" t="s">
        <v>211</v>
      </c>
      <c r="B51" s="29"/>
      <c r="C51" s="10" t="s">
        <v>122</v>
      </c>
      <c r="D51" s="10" t="s">
        <v>187</v>
      </c>
      <c r="E51" s="10" t="s">
        <v>444</v>
      </c>
      <c r="F51" s="10" t="s">
        <v>444</v>
      </c>
      <c r="G51" s="7">
        <v>12</v>
      </c>
      <c r="H51" s="10" t="s">
        <v>445</v>
      </c>
      <c r="I51" s="7" t="s">
        <v>257</v>
      </c>
      <c r="J51" s="7" t="s">
        <v>42</v>
      </c>
      <c r="K51" s="10" t="s">
        <v>483</v>
      </c>
      <c r="L51" s="7" t="s">
        <v>482</v>
      </c>
      <c r="M51" s="33" t="str">
        <f t="shared" si="0"/>
        <v>&lt;tr&gt;&lt;td&gt;Prospect Station
221 W Prospect Rd.
(970) 237-6838&lt;/td&gt;&lt;td&gt;&lt;/td&gt;&lt;td&gt;12
5
11
2&lt;/td&gt;&lt;td&gt;studio 
1
2
3&lt;/td&gt;&lt;td&gt;$995
$1,295
$1,475
$1,895&lt;/td&gt;&lt;td&gt;$995
$1,295
$1,475
$1,895&lt;/td&gt;&lt;td&gt;12&lt;/td&gt;&lt;td&gt;Utility Fee: $75-$125
(covers all utilities except electric)&lt;/td&gt;&lt;td&gt;0.5 S&lt;/td&gt;&lt;td&gt;No&lt;/td&gt;&lt;td&gt;BCDEFGIKMNQSV&lt;/td&gt;&lt;td&gt;(pet deposit $250 [20lbs&lt;])&lt;/td&gt;&lt;/tr&gt;</v>
      </c>
      <c r="N51" s="33" t="s">
        <v>608</v>
      </c>
      <c r="O51" s="33" t="s">
        <v>609</v>
      </c>
      <c r="P51" s="33" t="s">
        <v>606</v>
      </c>
      <c r="Q51" s="33" t="s">
        <v>607</v>
      </c>
    </row>
    <row r="52" spans="1:17" s="33" customFormat="1" ht="51" customHeight="1" x14ac:dyDescent="0.25">
      <c r="A52" s="25" t="s">
        <v>321</v>
      </c>
      <c r="B52" s="29"/>
      <c r="C52" s="9" t="s">
        <v>82</v>
      </c>
      <c r="D52" s="10" t="s">
        <v>71</v>
      </c>
      <c r="E52" s="10" t="s">
        <v>417</v>
      </c>
      <c r="F52" s="10" t="s">
        <v>322</v>
      </c>
      <c r="G52" s="7">
        <v>12</v>
      </c>
      <c r="H52" s="7" t="s">
        <v>323</v>
      </c>
      <c r="I52" s="7" t="s">
        <v>249</v>
      </c>
      <c r="J52" s="10" t="s">
        <v>42</v>
      </c>
      <c r="K52" s="10" t="s">
        <v>556</v>
      </c>
      <c r="L52" s="7" t="s">
        <v>484</v>
      </c>
      <c r="M52" s="33" t="str">
        <f t="shared" si="0"/>
        <v>&lt;tr&gt;&lt;td&gt;Pura Vida Place
 518 W Laurel St.
(970) 472-4250&lt;/td&gt;&lt;td&gt;&lt;/td&gt;&lt;td&gt;6
14
 16
 16&lt;/td&gt;&lt;td&gt;studio
1
2
3&lt;/td&gt;&lt;td&gt;$1,194
$1,249
$699
$654&lt;/td&gt;&lt;td&gt;1 month rent&lt;/td&gt;&lt;td&gt;12&lt;/td&gt;&lt;td&gt;WSTW&lt;/td&gt;&lt;td&gt;0.1 N&lt;/td&gt;&lt;td&gt;No&lt;/td&gt;&lt;td&gt;BCDEFGKNPQRSX&lt;/td&gt;&lt;td&gt;(application fee $50)&lt;/td&gt;&lt;/tr&gt;</v>
      </c>
      <c r="N52" s="33" t="s">
        <v>608</v>
      </c>
      <c r="O52" s="33" t="s">
        <v>609</v>
      </c>
      <c r="P52" s="33" t="s">
        <v>606</v>
      </c>
      <c r="Q52" s="33" t="s">
        <v>607</v>
      </c>
    </row>
    <row r="53" spans="1:17" s="33" customFormat="1" ht="51" customHeight="1" x14ac:dyDescent="0.25">
      <c r="A53" s="25" t="s">
        <v>160</v>
      </c>
      <c r="B53" s="29"/>
      <c r="C53" s="9">
        <v>281</v>
      </c>
      <c r="D53" s="10" t="s">
        <v>46</v>
      </c>
      <c r="E53" s="10" t="s">
        <v>418</v>
      </c>
      <c r="F53" s="2">
        <v>300</v>
      </c>
      <c r="G53" s="7" t="s">
        <v>77</v>
      </c>
      <c r="H53" s="10" t="s">
        <v>419</v>
      </c>
      <c r="I53" s="7" t="s">
        <v>267</v>
      </c>
      <c r="J53" s="10" t="s">
        <v>42</v>
      </c>
      <c r="K53" s="10" t="s">
        <v>557</v>
      </c>
      <c r="L53" s="10" t="s">
        <v>558</v>
      </c>
      <c r="M53" s="33" t="str">
        <f t="shared" si="0"/>
        <v>&lt;tr&gt;&lt;td&gt;Ramblewood Apts.
155 Briarwood Rd.
(970) 484-5559&lt;/td&gt;&lt;td&gt;&lt;/td&gt;&lt;td&gt;281&lt;/td&gt;&lt;td&gt;1
2
3&lt;/td&gt;&lt;td&gt;$980-$1035
$1,200
$1,320-$1435&lt;/td&gt;&lt;td&gt;300&lt;/td&gt;&lt;td&gt;6, 9, 12&lt;/td&gt;&lt;td&gt;EGRSTW&lt;/td&gt;&lt;td&gt;2 NW&lt;/td&gt;&lt;td&gt;No&lt;/td&gt;&lt;td&gt;ABDGHIKLMNOPQRSTUVWY&lt;/td&gt;&lt;td&gt;(free shuttle)
(application fee $35)&lt;/td&gt;&lt;/tr&gt;</v>
      </c>
      <c r="N53" s="33" t="s">
        <v>608</v>
      </c>
      <c r="O53" s="33" t="s">
        <v>609</v>
      </c>
      <c r="P53" s="33" t="s">
        <v>606</v>
      </c>
      <c r="Q53" s="33" t="s">
        <v>607</v>
      </c>
    </row>
    <row r="54" spans="1:17" s="33" customFormat="1" ht="51" customHeight="1" x14ac:dyDescent="0.25">
      <c r="A54" s="26" t="s">
        <v>119</v>
      </c>
      <c r="B54" s="37"/>
      <c r="C54" s="9" t="s">
        <v>86</v>
      </c>
      <c r="D54" s="10" t="s">
        <v>44</v>
      </c>
      <c r="E54" s="10" t="s">
        <v>420</v>
      </c>
      <c r="F54" s="2">
        <v>400</v>
      </c>
      <c r="G54" s="7">
        <v>12</v>
      </c>
      <c r="H54" s="10" t="s">
        <v>421</v>
      </c>
      <c r="I54" s="7" t="s">
        <v>259</v>
      </c>
      <c r="J54" s="10" t="s">
        <v>42</v>
      </c>
      <c r="K54" s="10" t="s">
        <v>559</v>
      </c>
      <c r="L54" s="7" t="s">
        <v>549</v>
      </c>
      <c r="M54" s="33" t="str">
        <f t="shared" si="0"/>
        <v>&lt;tr&gt;&lt;td&gt;The Lofts at Ram's Crossing 
1117 City Park Ave.
(970) 482-1054&lt;/td&gt;&lt;td&gt;&lt;/td&gt;&lt;td&gt;
228
&lt;/td&gt;&lt;td&gt;studio
1
2&lt;/td&gt;&lt;td&gt;$912
$1,113-$1133
$1,221-1,397&lt;/td&gt;&lt;td&gt;400&lt;/td&gt;&lt;td&gt;12&lt;/td&gt;&lt;td&gt;GCRSTW&lt;/td&gt;&lt;td&gt;0.25 W&lt;/td&gt;&lt;td&gt;No&lt;/td&gt;&lt;td&gt;BCDEIKMNOPQRST&lt;/td&gt;&lt;td&gt;(application fee $40)&lt;/td&gt;&lt;/tr&gt;</v>
      </c>
      <c r="N54" s="33" t="s">
        <v>608</v>
      </c>
      <c r="O54" s="33" t="s">
        <v>609</v>
      </c>
      <c r="P54" s="33" t="s">
        <v>606</v>
      </c>
      <c r="Q54" s="33" t="s">
        <v>607</v>
      </c>
    </row>
    <row r="55" spans="1:17" s="33" customFormat="1" ht="51" customHeight="1" x14ac:dyDescent="0.25">
      <c r="A55" s="26" t="s">
        <v>451</v>
      </c>
      <c r="B55" s="37" t="s">
        <v>452</v>
      </c>
      <c r="C55" s="9">
        <v>125</v>
      </c>
      <c r="D55" s="10" t="s">
        <v>453</v>
      </c>
      <c r="E55" s="10" t="s">
        <v>454</v>
      </c>
      <c r="F55" s="1">
        <v>400</v>
      </c>
      <c r="G55" s="7">
        <v>12</v>
      </c>
      <c r="H55" s="10" t="s">
        <v>154</v>
      </c>
      <c r="I55" s="7" t="s">
        <v>455</v>
      </c>
      <c r="J55" s="10" t="s">
        <v>42</v>
      </c>
      <c r="K55" s="10" t="s">
        <v>560</v>
      </c>
      <c r="L55" s="10" t="s">
        <v>561</v>
      </c>
      <c r="M55" s="33" t="str">
        <f t="shared" si="0"/>
        <v>&lt;tr&gt;&lt;td&gt;Ram's Crossing at Campus 
914 W Lake St.
(970) 482-3898&lt;/td&gt;&lt;td&gt;Summit Management Services&lt;/td&gt;&lt;td&gt;125&lt;/td&gt;&lt;td&gt;Euro-1
1
2&lt;/td&gt;&lt;td&gt;$1,054
$1,181
$1,302 &lt;/td&gt;&lt;td&gt;400&lt;/td&gt;&lt;td&gt;12&lt;/td&gt;&lt;td&gt;CGIRSTW&lt;/td&gt;&lt;td&gt;0.001 SW&lt;/td&gt;&lt;td&gt;No&lt;/td&gt;&lt;td&gt;BCDEFGIKLNPQRSTY&lt;/td&gt;&lt;td&gt;(application fee $40)
(admin fee $150)&lt;/td&gt;&lt;/tr&gt;</v>
      </c>
      <c r="N55" s="33" t="s">
        <v>608</v>
      </c>
      <c r="O55" s="33" t="s">
        <v>609</v>
      </c>
      <c r="P55" s="33" t="s">
        <v>606</v>
      </c>
      <c r="Q55" s="33" t="s">
        <v>607</v>
      </c>
    </row>
    <row r="56" spans="1:17" s="33" customFormat="1" ht="51" customHeight="1" x14ac:dyDescent="0.25">
      <c r="A56" s="26" t="s">
        <v>422</v>
      </c>
      <c r="B56" s="37"/>
      <c r="C56" s="11">
        <v>135</v>
      </c>
      <c r="D56" s="7">
        <v>2</v>
      </c>
      <c r="E56" s="7" t="s">
        <v>423</v>
      </c>
      <c r="F56" s="2">
        <v>400</v>
      </c>
      <c r="G56" s="7" t="s">
        <v>87</v>
      </c>
      <c r="H56" s="10" t="s">
        <v>136</v>
      </c>
      <c r="I56" s="7" t="s">
        <v>268</v>
      </c>
      <c r="J56" s="7" t="s">
        <v>42</v>
      </c>
      <c r="K56" s="10" t="s">
        <v>559</v>
      </c>
      <c r="L56" s="7" t="s">
        <v>549</v>
      </c>
      <c r="M56" s="33" t="str">
        <f t="shared" si="0"/>
        <v>&lt;tr&gt;&lt;td&gt;The Retreat at Orchard
2155 Orchard Pl.
(970) 224-3008&lt;/td&gt;&lt;td&gt;&lt;/td&gt;&lt;td&gt;135&lt;/td&gt;&lt;td&gt;2&lt;/td&gt;&lt;td&gt;$1,195-$1,356&lt;/td&gt;&lt;td&gt;400&lt;/td&gt;&lt;td&gt;3 to 13&lt;/td&gt;&lt;td&gt;GRSTW&lt;/td&gt;&lt;td&gt;1 W&lt;/td&gt;&lt;td&gt;No&lt;/td&gt;&lt;td&gt;BCDEIKMNOPQRST&lt;/td&gt;&lt;td&gt;(application fee $40)&lt;/td&gt;&lt;/tr&gt;</v>
      </c>
      <c r="N56" s="33" t="s">
        <v>608</v>
      </c>
      <c r="O56" s="33" t="s">
        <v>609</v>
      </c>
      <c r="P56" s="33" t="s">
        <v>606</v>
      </c>
      <c r="Q56" s="33" t="s">
        <v>607</v>
      </c>
    </row>
    <row r="57" spans="1:17" s="33" customFormat="1" ht="51" customHeight="1" x14ac:dyDescent="0.25">
      <c r="A57" s="25" t="s">
        <v>290</v>
      </c>
      <c r="B57" s="29"/>
      <c r="C57" s="9" t="s">
        <v>73</v>
      </c>
      <c r="D57" s="10" t="s">
        <v>47</v>
      </c>
      <c r="E57" s="10" t="s">
        <v>424</v>
      </c>
      <c r="F57" s="10" t="s">
        <v>287</v>
      </c>
      <c r="G57" s="10" t="s">
        <v>120</v>
      </c>
      <c r="H57" s="10" t="s">
        <v>425</v>
      </c>
      <c r="I57" s="7" t="s">
        <v>268</v>
      </c>
      <c r="J57" s="10" t="s">
        <v>43</v>
      </c>
      <c r="K57" s="10" t="s">
        <v>562</v>
      </c>
      <c r="L57" s="10" t="s">
        <v>563</v>
      </c>
      <c r="M57" s="33" t="str">
        <f t="shared" si="0"/>
        <v>&lt;tr&gt;&lt;td&gt;Ram's Park
2226 Elizabeth St.
(720) 397-9562&lt;/td&gt;&lt;td&gt;&lt;/td&gt;&lt;td&gt;24
24&lt;/td&gt;&lt;td&gt;2
3&lt;/td&gt;&lt;td&gt;$675-$725
$700-$775&lt;/td&gt;&lt;td&gt;$75/bdrm&lt;/td&gt;&lt;td&gt;2 to 10
per semester&lt;/td&gt;&lt;td&gt;Currently=WST
Fall '18= $70&lt;/td&gt;&lt;td&gt;1 W&lt;/td&gt;&lt;td&gt;Yes&lt;/td&gt;&lt;td&gt;ABCDEFGIKNQRSX&lt;/td&gt;&lt;td&gt;(free parking for residents)
(processing fee $150)&lt;/td&gt;&lt;/tr&gt;</v>
      </c>
      <c r="N57" s="33" t="s">
        <v>608</v>
      </c>
      <c r="O57" s="33" t="s">
        <v>609</v>
      </c>
      <c r="P57" s="33" t="s">
        <v>606</v>
      </c>
      <c r="Q57" s="33" t="s">
        <v>607</v>
      </c>
    </row>
    <row r="58" spans="1:17" s="33" customFormat="1" ht="51" customHeight="1" x14ac:dyDescent="0.25">
      <c r="A58" s="46" t="s">
        <v>59</v>
      </c>
      <c r="B58" s="37"/>
      <c r="C58" s="9" t="s">
        <v>69</v>
      </c>
      <c r="D58" s="10" t="s">
        <v>49</v>
      </c>
      <c r="E58" s="10" t="s">
        <v>426</v>
      </c>
      <c r="F58" s="2">
        <v>150</v>
      </c>
      <c r="G58" s="7" t="s">
        <v>286</v>
      </c>
      <c r="H58" s="12" t="s">
        <v>138</v>
      </c>
      <c r="I58" s="7" t="s">
        <v>269</v>
      </c>
      <c r="J58" s="10" t="s">
        <v>43</v>
      </c>
      <c r="K58" s="10" t="s">
        <v>564</v>
      </c>
      <c r="L58" s="10" t="s">
        <v>565</v>
      </c>
      <c r="M58" s="33" t="str">
        <f t="shared" si="0"/>
        <v>&lt;tr&gt;&lt;td&gt;Ram's Village
900 Constitution Ave.
(970) 498-0206&lt;/td&gt;&lt;td&gt;&lt;/td&gt;&lt;td&gt;44
105
102
104&lt;/td&gt;&lt;td&gt;1
2
3
4&lt;/td&gt;&lt;td&gt;$1025
$690
$625
$635&lt;/td&gt;&lt;td&gt;150&lt;/td&gt;&lt;td&gt;10, 12, 14&lt;/td&gt;&lt;td&gt;CISTW&lt;/td&gt;&lt;td&gt;0.2 W&lt;/td&gt;&lt;td&gt;Yes&lt;/td&gt;&lt;td&gt;ABDEIKLMNOPQRSTUWXY&lt;/td&gt;&lt;td&gt;(amenities include lounge area and outdoor fire pit)
 (application fee $50)
(activity fee $150)&lt;/td&gt;&lt;/tr&gt;</v>
      </c>
      <c r="N58" s="33" t="s">
        <v>608</v>
      </c>
      <c r="O58" s="33" t="s">
        <v>609</v>
      </c>
      <c r="P58" s="33" t="s">
        <v>606</v>
      </c>
      <c r="Q58" s="33" t="s">
        <v>607</v>
      </c>
    </row>
    <row r="59" spans="1:17" s="33" customFormat="1" ht="51" customHeight="1" x14ac:dyDescent="0.25">
      <c r="A59" s="25" t="s">
        <v>295</v>
      </c>
      <c r="B59" s="29"/>
      <c r="C59" s="9" t="s">
        <v>26</v>
      </c>
      <c r="D59" s="10" t="s">
        <v>45</v>
      </c>
      <c r="E59" s="10" t="s">
        <v>291</v>
      </c>
      <c r="F59" s="1" t="s">
        <v>333</v>
      </c>
      <c r="G59" s="7" t="s">
        <v>292</v>
      </c>
      <c r="H59" s="7" t="s">
        <v>6</v>
      </c>
      <c r="I59" s="7" t="s">
        <v>270</v>
      </c>
      <c r="J59" s="10" t="s">
        <v>42</v>
      </c>
      <c r="K59" s="10" t="s">
        <v>566</v>
      </c>
      <c r="L59" s="7" t="s">
        <v>484</v>
      </c>
      <c r="M59" s="33" t="str">
        <f t="shared" si="0"/>
        <v>&lt;tr&gt;&lt;td&gt;The Habitat 
2736 Raintree Dr.
(970) 226-4980&lt;/td&gt;&lt;td&gt;&lt;/td&gt;&lt;td&gt;72
228&lt;/td&gt;&lt;td&gt;1
2&lt;/td&gt;&lt;td&gt;$1180
$1,340-$1,380&lt;/td&gt;&lt;td&gt;$150
$250&lt;/td&gt;&lt;td&gt;10,12&lt;/td&gt;&lt;td&gt;none&lt;/td&gt;&lt;td&gt;1.2 SW&lt;/td&gt;&lt;td&gt;No&lt;/td&gt;&lt;td&gt;ABDEHIKLNQRTV&lt;/td&gt;&lt;td&gt;(application fee $50)&lt;/td&gt;&lt;/tr&gt;</v>
      </c>
      <c r="N59" s="33" t="s">
        <v>608</v>
      </c>
      <c r="O59" s="33" t="s">
        <v>609</v>
      </c>
      <c r="P59" s="33" t="s">
        <v>606</v>
      </c>
      <c r="Q59" s="33" t="s">
        <v>607</v>
      </c>
    </row>
    <row r="60" spans="1:17" s="33" customFormat="1" ht="51" customHeight="1" x14ac:dyDescent="0.25">
      <c r="A60" s="25" t="s">
        <v>213</v>
      </c>
      <c r="B60" s="29" t="s">
        <v>201</v>
      </c>
      <c r="C60" s="9" t="s">
        <v>27</v>
      </c>
      <c r="D60" s="10" t="s">
        <v>186</v>
      </c>
      <c r="E60" s="10" t="s">
        <v>427</v>
      </c>
      <c r="F60" s="2">
        <v>495</v>
      </c>
      <c r="G60" s="7">
        <v>12</v>
      </c>
      <c r="H60" s="7" t="s">
        <v>135</v>
      </c>
      <c r="I60" s="7" t="s">
        <v>271</v>
      </c>
      <c r="J60" s="10" t="s">
        <v>42</v>
      </c>
      <c r="K60" s="10" t="s">
        <v>567</v>
      </c>
      <c r="L60" s="10" t="s">
        <v>568</v>
      </c>
      <c r="M60" s="33" t="str">
        <f t="shared" si="0"/>
        <v>&lt;tr&gt;&lt;td&gt;Scotch Pine Village
2706 Edinburgh
(970) 221-9332&lt;/td&gt;&lt;td&gt;Old Town Square Properties&lt;/td&gt;&lt;td&gt;9
18
9&lt;/td&gt;&lt;td&gt;studio
1 loft
2&lt;/td&gt;&lt;td&gt;$817
$1097
$997&lt;/td&gt;&lt;td&gt;495&lt;/td&gt;&lt;td&gt;12&lt;/td&gt;&lt;td&gt;$25/STW&lt;/td&gt;&lt;td&gt;5 SE &lt;/td&gt;&lt;td&gt;No&lt;/td&gt;&lt;td&gt;BDEFGNQSVWY&lt;/td&gt;&lt;td&gt;(application fee $25)
(no dogs)&lt;/td&gt;&lt;/tr&gt;</v>
      </c>
      <c r="N60" s="33" t="s">
        <v>608</v>
      </c>
      <c r="O60" s="33" t="s">
        <v>609</v>
      </c>
      <c r="P60" s="33" t="s">
        <v>606</v>
      </c>
      <c r="Q60" s="33" t="s">
        <v>607</v>
      </c>
    </row>
    <row r="61" spans="1:17" s="33" customFormat="1" ht="51" customHeight="1" x14ac:dyDescent="0.25">
      <c r="A61" s="25" t="s">
        <v>214</v>
      </c>
      <c r="B61" s="29" t="s">
        <v>212</v>
      </c>
      <c r="C61" s="9" t="s">
        <v>40</v>
      </c>
      <c r="D61" s="10" t="s">
        <v>46</v>
      </c>
      <c r="E61" s="10" t="s">
        <v>442</v>
      </c>
      <c r="F61" s="1">
        <v>400</v>
      </c>
      <c r="G61" s="7" t="s">
        <v>293</v>
      </c>
      <c r="H61" s="7" t="s">
        <v>6</v>
      </c>
      <c r="I61" s="7" t="s">
        <v>272</v>
      </c>
      <c r="J61" s="10" t="s">
        <v>42</v>
      </c>
      <c r="K61" s="10" t="s">
        <v>569</v>
      </c>
      <c r="L61" s="7" t="s">
        <v>484</v>
      </c>
      <c r="M61" s="33" t="str">
        <f t="shared" si="0"/>
        <v>&lt;tr&gt;&lt;td&gt;Seasons at 
Horsetooth Crossings
1020 Wabash St.
(970) 377-2077&lt;/td&gt;&lt;td&gt;Greystar&lt;/td&gt;&lt;td&gt;24
140
44&lt;/td&gt;&lt;td&gt;1
2
3&lt;/td&gt;&lt;td&gt;$1,313
$1,317-$1,366
$1,574-$1,706&lt;/td&gt;&lt;td&gt;400&lt;/td&gt;&lt;td&gt;3 to 15&lt;/td&gt;&lt;td&gt;none&lt;/td&gt;&lt;td&gt;2.5 S&lt;/td&gt;&lt;td&gt;No&lt;/td&gt;&lt;td&gt;ABCDEFGIJMNOPQRSTUVXY&lt;/td&gt;&lt;td&gt;(application fee $50)&lt;/td&gt;&lt;/tr&gt;</v>
      </c>
      <c r="N61" s="33" t="s">
        <v>608</v>
      </c>
      <c r="O61" s="33" t="s">
        <v>609</v>
      </c>
      <c r="P61" s="33" t="s">
        <v>606</v>
      </c>
      <c r="Q61" s="33" t="s">
        <v>607</v>
      </c>
    </row>
    <row r="62" spans="1:17" s="33" customFormat="1" ht="51" customHeight="1" x14ac:dyDescent="0.25">
      <c r="A62" s="25" t="s">
        <v>601</v>
      </c>
      <c r="B62" s="29" t="s">
        <v>603</v>
      </c>
      <c r="C62" s="49"/>
      <c r="D62" s="49"/>
      <c r="E62" s="49"/>
      <c r="F62" s="1"/>
      <c r="H62" s="7"/>
      <c r="I62" s="7"/>
      <c r="J62" s="10"/>
      <c r="K62" s="10"/>
      <c r="L62" s="7"/>
      <c r="M62" s="33" t="str">
        <f t="shared" si="0"/>
        <v>&lt;tr&gt;&lt;td&gt;The Social at Stadium Walk
914 W Lake St
(970) 372-6402&lt;/td&gt;&lt;td&gt;Trinity Property Consultants&lt;/td&gt;&lt;td&gt;&lt;/td&gt;&lt;td&gt;&lt;/td&gt;&lt;td&gt;&lt;/td&gt;&lt;td&gt;&lt;/td&gt;&lt;td&gt;&lt;/td&gt;&lt;td&gt;&lt;/td&gt;&lt;td&gt;&lt;/td&gt;&lt;td&gt;&lt;/td&gt;&lt;td&gt;&lt;/td&gt;&lt;td&gt;&lt;/td&gt;&lt;/tr&gt;</v>
      </c>
      <c r="N62" s="33" t="s">
        <v>608</v>
      </c>
      <c r="O62" s="33" t="s">
        <v>609</v>
      </c>
      <c r="P62" s="33" t="s">
        <v>606</v>
      </c>
      <c r="Q62" s="33" t="s">
        <v>607</v>
      </c>
    </row>
    <row r="63" spans="1:17" s="33" customFormat="1" ht="51" customHeight="1" x14ac:dyDescent="0.25">
      <c r="A63" s="25" t="s">
        <v>602</v>
      </c>
      <c r="B63" s="29" t="s">
        <v>603</v>
      </c>
      <c r="C63" s="9">
        <v>198</v>
      </c>
      <c r="D63" s="10" t="s">
        <v>604</v>
      </c>
      <c r="E63" s="51">
        <v>1129</v>
      </c>
      <c r="F63" s="1"/>
      <c r="G63" s="44" t="s">
        <v>605</v>
      </c>
      <c r="H63" s="7"/>
      <c r="I63" s="7"/>
      <c r="J63" s="10"/>
      <c r="K63" s="10"/>
      <c r="L63" s="7"/>
      <c r="M63" s="33" t="str">
        <f t="shared" si="0"/>
        <v>&lt;tr&gt;&lt;td&gt;The Social West
1117 City Park Ave
(970) 373-3300&lt;/td&gt;&lt;td&gt;Trinity Property Consultants&lt;/td&gt;&lt;td&gt;198&lt;/td&gt;&lt;td&gt;Studio
1
2&lt;/td&gt;&lt;td&gt;1129&lt;/td&gt;&lt;td&gt;&lt;/td&gt;&lt;td&gt;4 to 23&lt;/td&gt;&lt;td&gt;&lt;/td&gt;&lt;td&gt;&lt;/td&gt;&lt;td&gt;&lt;/td&gt;&lt;td&gt;&lt;/td&gt;&lt;td&gt;&lt;/td&gt;&lt;/tr&gt;</v>
      </c>
      <c r="N63" s="33" t="s">
        <v>608</v>
      </c>
      <c r="O63" s="33" t="s">
        <v>609</v>
      </c>
      <c r="P63" s="33" t="s">
        <v>606</v>
      </c>
      <c r="Q63" s="33" t="s">
        <v>607</v>
      </c>
    </row>
    <row r="64" spans="1:17" s="33" customFormat="1" ht="51" customHeight="1" x14ac:dyDescent="0.25">
      <c r="A64" s="25" t="s">
        <v>28</v>
      </c>
      <c r="B64" s="29"/>
      <c r="C64" s="9" t="s">
        <v>29</v>
      </c>
      <c r="D64" s="10" t="s">
        <v>45</v>
      </c>
      <c r="E64" s="10" t="s">
        <v>294</v>
      </c>
      <c r="F64" s="10" t="s">
        <v>294</v>
      </c>
      <c r="G64" s="10" t="s">
        <v>11</v>
      </c>
      <c r="H64" s="7" t="s">
        <v>157</v>
      </c>
      <c r="I64" s="7" t="s">
        <v>273</v>
      </c>
      <c r="J64" s="10" t="s">
        <v>42</v>
      </c>
      <c r="K64" s="10" t="s">
        <v>570</v>
      </c>
      <c r="L64" s="10" t="s">
        <v>571</v>
      </c>
      <c r="M64" s="33" t="str">
        <f t="shared" si="0"/>
        <v>&lt;tr&gt;&lt;td&gt;Somerset
451 Boardwalk Dr.
(970) 226-0853&lt;/td&gt;&lt;td&gt;&lt;/td&gt;&lt;td&gt;148
68&lt;/td&gt;&lt;td&gt;1
2&lt;/td&gt;&lt;td&gt;$1,000-$1,025
$1,250-$1,325&lt;/td&gt;&lt;td&gt;$1,000-$1,025
$1,250-$1,325&lt;/td&gt;&lt;td&gt;6, 12&lt;/td&gt;&lt;td&gt;CSTW&lt;/td&gt;&lt;td&gt;5 S&lt;/td&gt;&lt;td&gt;No&lt;/td&gt;&lt;td&gt;ABCDEHIKLMNQRSTUVXY&lt;/td&gt;&lt;td&gt;(application fee $25)
(age requirement of 21)&lt;/td&gt;&lt;/tr&gt;</v>
      </c>
      <c r="N64" s="33" t="s">
        <v>608</v>
      </c>
      <c r="O64" s="33" t="s">
        <v>609</v>
      </c>
      <c r="P64" s="33" t="s">
        <v>606</v>
      </c>
      <c r="Q64" s="33" t="s">
        <v>607</v>
      </c>
    </row>
    <row r="65" spans="1:17" s="33" customFormat="1" ht="51" customHeight="1" x14ac:dyDescent="0.25">
      <c r="A65" s="25" t="s">
        <v>215</v>
      </c>
      <c r="B65" s="29" t="s">
        <v>198</v>
      </c>
      <c r="C65" s="11">
        <v>24</v>
      </c>
      <c r="D65" s="10" t="s">
        <v>45</v>
      </c>
      <c r="E65" s="10" t="s">
        <v>428</v>
      </c>
      <c r="F65" s="10" t="s">
        <v>369</v>
      </c>
      <c r="G65" s="7" t="s">
        <v>11</v>
      </c>
      <c r="H65" s="10" t="s">
        <v>173</v>
      </c>
      <c r="I65" s="7" t="s">
        <v>259</v>
      </c>
      <c r="J65" s="10" t="s">
        <v>42</v>
      </c>
      <c r="K65" s="10" t="s">
        <v>572</v>
      </c>
      <c r="L65" s="7" t="s">
        <v>484</v>
      </c>
      <c r="M65" s="33" t="str">
        <f t="shared" si="0"/>
        <v>&lt;tr&gt;&lt;td&gt;Spring Park Apts.
1195 City Park Ave.
(970) 776-3021&lt;/td&gt;&lt;td&gt;Henderson Management &amp; Real Estate, LLC&lt;/td&gt;&lt;td&gt;24&lt;/td&gt;&lt;td&gt;1
2&lt;/td&gt;&lt;td&gt;$895
$1025&lt;/td&gt;&lt;td&gt;$895-$1200&lt;/td&gt;&lt;td&gt;6, 12&lt;/td&gt;&lt;td&gt;$50/GIRSTW&lt;/td&gt;&lt;td&gt;0.25 W&lt;/td&gt;&lt;td&gt;No&lt;/td&gt;&lt;td&gt;AEFGIM&lt;/td&gt;&lt;td&gt;(application fee $50)&lt;/td&gt;&lt;/tr&gt;</v>
      </c>
      <c r="N65" s="33" t="s">
        <v>608</v>
      </c>
      <c r="O65" s="33" t="s">
        <v>609</v>
      </c>
      <c r="P65" s="33" t="s">
        <v>606</v>
      </c>
      <c r="Q65" s="33" t="s">
        <v>607</v>
      </c>
    </row>
    <row r="66" spans="1:17" s="33" customFormat="1" ht="51" customHeight="1" x14ac:dyDescent="0.25">
      <c r="A66" s="25" t="s">
        <v>163</v>
      </c>
      <c r="B66" s="29"/>
      <c r="C66" s="9" t="s">
        <v>30</v>
      </c>
      <c r="D66" s="10" t="s">
        <v>184</v>
      </c>
      <c r="E66" s="10" t="s">
        <v>429</v>
      </c>
      <c r="F66" s="2">
        <v>300</v>
      </c>
      <c r="G66" s="10" t="s">
        <v>179</v>
      </c>
      <c r="H66" s="7" t="s">
        <v>6</v>
      </c>
      <c r="I66" s="7" t="s">
        <v>274</v>
      </c>
      <c r="J66" s="10" t="s">
        <v>42</v>
      </c>
      <c r="K66" s="10" t="s">
        <v>573</v>
      </c>
      <c r="L66" s="10" t="s">
        <v>574</v>
      </c>
      <c r="M66" s="33" t="str">
        <f t="shared" si="0"/>
        <v>&lt;tr&gt;&lt;td&gt;Stone Creek
1225 W Prospect Rd.
(970) 221-5328&lt;/td&gt;&lt;td&gt;&lt;/td&gt;&lt;td&gt;42
46
79&lt;/td&gt;&lt;td&gt;1 loft
1
2&lt;/td&gt;&lt;td&gt;$1,189-$1,335&lt;/td&gt;&lt;td&gt;300&lt;/td&gt;&lt;td&gt;3 to 14
(add'l fee if &lt; 12 mo)&lt;/td&gt;&lt;td&gt;none&lt;/td&gt;&lt;td&gt;0.4 S&lt;/td&gt;&lt;td&gt;No&lt;/td&gt;&lt;td&gt;ABDEHIKLMNQRSTVWX&lt;/td&gt;&lt;td&gt;(application fee $40)
(administration fee $200)&lt;/td&gt;&lt;/tr&gt;</v>
      </c>
      <c r="N66" s="33" t="s">
        <v>608</v>
      </c>
      <c r="O66" s="33" t="s">
        <v>609</v>
      </c>
      <c r="P66" s="33" t="s">
        <v>606</v>
      </c>
      <c r="Q66" s="33" t="s">
        <v>607</v>
      </c>
    </row>
    <row r="67" spans="1:17" s="33" customFormat="1" ht="51" customHeight="1" x14ac:dyDescent="0.25">
      <c r="A67" s="25" t="s">
        <v>217</v>
      </c>
      <c r="B67" s="43" t="s">
        <v>216</v>
      </c>
      <c r="C67" s="11">
        <v>12</v>
      </c>
      <c r="D67" s="11">
        <v>2</v>
      </c>
      <c r="E67" s="6">
        <v>1040</v>
      </c>
      <c r="F67" s="6">
        <v>1040</v>
      </c>
      <c r="G67" s="11">
        <v>12</v>
      </c>
      <c r="H67" s="9" t="s">
        <v>174</v>
      </c>
      <c r="I67" s="11" t="s">
        <v>249</v>
      </c>
      <c r="J67" s="11" t="s">
        <v>42</v>
      </c>
      <c r="K67" s="9" t="s">
        <v>74</v>
      </c>
      <c r="L67" s="10" t="s">
        <v>575</v>
      </c>
      <c r="M67" s="33" t="str">
        <f t="shared" si="0"/>
        <v>&lt;tr&gt;&lt;td&gt;StuHaus
615 S Mason St.
(970) 484-9043&lt;/td&gt;&lt;td&gt;rmpmanagement@hotmail.com&lt;/td&gt;&lt;td&gt;12&lt;/td&gt;&lt;td&gt;2&lt;/td&gt;&lt;td&gt;1040&lt;/td&gt;&lt;td&gt;1040&lt;/td&gt;&lt;td&gt;12&lt;/td&gt;&lt;td&gt;
$60/GSTW
&lt;/td&gt;&lt;td&gt;0.1 N&lt;/td&gt;&lt;td&gt;No&lt;/td&gt;&lt;td&gt;BDEKMNQRS&lt;/td&gt;&lt;td&gt;(2 study areas)                                Free Offstreet Parking
(application fee $30)&lt;/td&gt;&lt;/tr&gt;</v>
      </c>
      <c r="N67" s="33" t="s">
        <v>608</v>
      </c>
      <c r="O67" s="33" t="s">
        <v>609</v>
      </c>
      <c r="P67" s="33" t="s">
        <v>606</v>
      </c>
      <c r="Q67" s="33" t="s">
        <v>607</v>
      </c>
    </row>
    <row r="68" spans="1:17" s="33" customFormat="1" ht="51" customHeight="1" x14ac:dyDescent="0.25">
      <c r="A68" s="25" t="s">
        <v>8</v>
      </c>
      <c r="B68" s="29"/>
      <c r="C68" s="9" t="s">
        <v>9</v>
      </c>
      <c r="D68" s="9" t="s">
        <v>45</v>
      </c>
      <c r="E68" s="9" t="s">
        <v>430</v>
      </c>
      <c r="F68" s="9" t="s">
        <v>296</v>
      </c>
      <c r="G68" s="11" t="s">
        <v>87</v>
      </c>
      <c r="H68" s="11" t="s">
        <v>6</v>
      </c>
      <c r="I68" s="11" t="s">
        <v>275</v>
      </c>
      <c r="J68" s="9" t="s">
        <v>42</v>
      </c>
      <c r="K68" s="9" t="s">
        <v>576</v>
      </c>
      <c r="L68" s="10" t="s">
        <v>577</v>
      </c>
      <c r="M68" s="33" t="str">
        <f t="shared" si="0"/>
        <v>&lt;tr&gt;&lt;td&gt;The Arbors at Sweetgrass
1720 Kirkwood Dr.
(970) 221-0945&lt;/td&gt;&lt;td&gt;&lt;/td&gt;&lt;td&gt;85
174&lt;/td&gt;&lt;td&gt;1
2&lt;/td&gt;&lt;td&gt;
*contact them for pricing&lt;/td&gt;&lt;td&gt;
$300&lt;/td&gt;&lt;td&gt;3 to 13&lt;/td&gt;&lt;td&gt;none&lt;/td&gt;&lt;td&gt;2 E&lt;/td&gt;&lt;td&gt;No&lt;/td&gt;&lt;td&gt;ABCDEFGHIKMNOQRSTUVXY&lt;/td&gt;&lt;td&gt;(application fee $40)
(admin fee $200)
(pet deposit $300;
$30/mo for 1 pet &amp; $50 for 2)&lt;/td&gt;&lt;/tr&gt;</v>
      </c>
      <c r="N68" s="33" t="s">
        <v>608</v>
      </c>
      <c r="O68" s="33" t="s">
        <v>609</v>
      </c>
      <c r="P68" s="33" t="s">
        <v>606</v>
      </c>
      <c r="Q68" s="33" t="s">
        <v>607</v>
      </c>
    </row>
    <row r="69" spans="1:17" s="33" customFormat="1" ht="51" customHeight="1" x14ac:dyDescent="0.25">
      <c r="A69" s="45" t="s">
        <v>383</v>
      </c>
      <c r="B69" s="29"/>
      <c r="C69" s="9" t="s">
        <v>377</v>
      </c>
      <c r="D69" s="9" t="s">
        <v>376</v>
      </c>
      <c r="E69" s="9" t="s">
        <v>431</v>
      </c>
      <c r="F69" s="9" t="s">
        <v>378</v>
      </c>
      <c r="G69" s="11" t="s">
        <v>379</v>
      </c>
      <c r="H69" s="11" t="s">
        <v>380</v>
      </c>
      <c r="I69" s="11" t="s">
        <v>237</v>
      </c>
      <c r="J69" s="9" t="s">
        <v>42</v>
      </c>
      <c r="L69" s="9" t="s">
        <v>381</v>
      </c>
      <c r="M69" s="33" t="str">
        <f t="shared" si="0"/>
        <v>&lt;tr&gt;&lt;td&gt;The Atrium
502 W Laurel St Fort Collins, CO 80521&lt;/td&gt;&lt;td&gt;&lt;/td&gt;&lt;td&gt;1
7
8
2&lt;/td&gt;&lt;td&gt;studio
2 bed studio
2
3&lt;/td&gt;&lt;td&gt;$950
$700
$750
$800-$875&lt;/td&gt;&lt;td&gt;$950
$700
$850
$825-$875&lt;/td&gt;&lt;td&gt;5, 10, 12&lt;/td&gt;&lt;td&gt;SWT&lt;/td&gt;&lt;td&gt;0.5 W&lt;/td&gt;&lt;td&gt;No&lt;/td&gt;&lt;td&gt;&lt;/td&gt;&lt;td&gt;(application fee $45)
(pet fee $250, pet deposit $200, pet rent $30)&lt;/td&gt;&lt;/tr&gt;</v>
      </c>
      <c r="N69" s="33" t="s">
        <v>608</v>
      </c>
      <c r="O69" s="33" t="s">
        <v>609</v>
      </c>
      <c r="P69" s="33" t="s">
        <v>606</v>
      </c>
      <c r="Q69" s="33" t="s">
        <v>607</v>
      </c>
    </row>
    <row r="70" spans="1:17" s="33" customFormat="1" ht="51" customHeight="1" x14ac:dyDescent="0.25">
      <c r="A70" s="25" t="s">
        <v>62</v>
      </c>
      <c r="B70" s="29"/>
      <c r="C70" s="9" t="s">
        <v>63</v>
      </c>
      <c r="D70" s="10">
        <v>2</v>
      </c>
      <c r="E70" s="10" t="s">
        <v>432</v>
      </c>
      <c r="F70" s="2">
        <v>495</v>
      </c>
      <c r="G70" s="7" t="s">
        <v>180</v>
      </c>
      <c r="H70" s="7" t="s">
        <v>10</v>
      </c>
      <c r="I70" s="7" t="s">
        <v>276</v>
      </c>
      <c r="J70" s="10" t="s">
        <v>42</v>
      </c>
      <c r="K70" s="10" t="s">
        <v>579</v>
      </c>
      <c r="L70" s="10" t="s">
        <v>568</v>
      </c>
      <c r="M70" s="33" t="str">
        <f t="shared" ref="M70:M88" si="1">P70&amp;N70&amp;A70&amp;O70&amp;N70&amp;B70&amp;O70&amp;N70&amp;C70&amp;O70&amp;N70&amp;D70&amp;O70&amp;N70&amp;E70&amp;O70&amp;N70&amp;F70&amp;O70&amp;N70&amp;G70&amp;O70&amp;N70&amp;H70&amp;O70&amp;N70&amp;I70&amp;O70&amp;N70&amp;J70&amp;O70&amp;N70&amp;K70&amp;O70&amp;N70&amp;L70&amp;O70&amp;Q70</f>
        <v>&lt;tr&gt;&lt;td&gt;The Bridges
1610 Westbridge Dr.
(970) 493-4250
(Old Town Sq. Prop)&lt;/td&gt;&lt;td&gt;&lt;/td&gt;&lt;td&gt;40
94
62&lt;/td&gt;&lt;td&gt;2&lt;/td&gt;&lt;td&gt;$1,117-$1,167&lt;/td&gt;&lt;td&gt;495&lt;/td&gt;&lt;td&gt;3, 6, 9, 12&lt;/td&gt;&lt;td&gt;T&lt;/td&gt;&lt;td&gt;0.75 W&lt;/td&gt;&lt;td&gt;No&lt;/td&gt;&lt;td&gt;ABCDEHIJKMORSVWX&lt;/td&gt;&lt;td&gt;(application fee $25)
(no dogs)&lt;/td&gt;&lt;/tr&gt;</v>
      </c>
      <c r="N70" s="33" t="s">
        <v>608</v>
      </c>
      <c r="O70" s="33" t="s">
        <v>609</v>
      </c>
      <c r="P70" s="33" t="s">
        <v>606</v>
      </c>
      <c r="Q70" s="33" t="s">
        <v>607</v>
      </c>
    </row>
    <row r="71" spans="1:17" s="33" customFormat="1" ht="51" customHeight="1" x14ac:dyDescent="0.25">
      <c r="A71" s="26" t="s">
        <v>218</v>
      </c>
      <c r="B71" s="37"/>
      <c r="C71" s="7">
        <v>189</v>
      </c>
      <c r="D71" s="10" t="s">
        <v>185</v>
      </c>
      <c r="E71" s="7" t="s">
        <v>433</v>
      </c>
      <c r="F71" s="2">
        <v>250</v>
      </c>
      <c r="G71" s="7">
        <v>12</v>
      </c>
      <c r="H71" s="7" t="s">
        <v>152</v>
      </c>
      <c r="I71" s="7" t="s">
        <v>247</v>
      </c>
      <c r="J71" s="10" t="s">
        <v>43</v>
      </c>
      <c r="K71" s="7" t="s">
        <v>79</v>
      </c>
      <c r="L71" s="7"/>
      <c r="M71" s="33" t="str">
        <f t="shared" si="1"/>
        <v>&lt;tr&gt;&lt;td&gt;The District at 
Campus West 
1308 W Plum St.
Fort Collins, CO 80521
(970) 658-5540 &lt;/td&gt;&lt;td&gt;&lt;/td&gt;&lt;td&gt;189&lt;/td&gt;&lt;td&gt;2
3
4
4.5
townhomes&lt;/td&gt;&lt;td&gt;$699-$855&lt;/td&gt;&lt;td&gt;250&lt;/td&gt;&lt;td&gt;12&lt;/td&gt;&lt;td&gt;CIRSTW&lt;/td&gt;&lt;td&gt;0.1 W&lt;/td&gt;&lt;td&gt;Yes&lt;/td&gt;&lt;td&gt;BCDEFGIJKMNOPQRSTUXY&lt;/td&gt;&lt;td&gt;&lt;/td&gt;&lt;/tr&gt;</v>
      </c>
      <c r="N71" s="33" t="s">
        <v>608</v>
      </c>
      <c r="O71" s="33" t="s">
        <v>609</v>
      </c>
      <c r="P71" s="33" t="s">
        <v>606</v>
      </c>
      <c r="Q71" s="33" t="s">
        <v>607</v>
      </c>
    </row>
    <row r="72" spans="1:17" s="33" customFormat="1" ht="51" customHeight="1" x14ac:dyDescent="0.25">
      <c r="A72" s="26" t="s">
        <v>164</v>
      </c>
      <c r="B72" s="37"/>
      <c r="C72" s="11">
        <v>612</v>
      </c>
      <c r="D72" s="10" t="s">
        <v>48</v>
      </c>
      <c r="E72" s="10" t="s">
        <v>434</v>
      </c>
      <c r="F72" s="1">
        <v>300</v>
      </c>
      <c r="G72" s="7">
        <v>12</v>
      </c>
      <c r="H72" s="7" t="s">
        <v>183</v>
      </c>
      <c r="I72" s="7" t="s">
        <v>277</v>
      </c>
      <c r="J72" s="10" t="s">
        <v>43</v>
      </c>
      <c r="K72" s="10" t="s">
        <v>580</v>
      </c>
      <c r="L72" s="7" t="s">
        <v>507</v>
      </c>
      <c r="M72" s="33" t="str">
        <f t="shared" si="1"/>
        <v>&lt;tr&gt;&lt;td&gt;The Grove Apartments
660 Rolland Moore Dr.
(970) 493-1058&lt;/td&gt;&lt;td&gt;&lt;/td&gt;&lt;td&gt;612&lt;/td&gt;&lt;td&gt;2
3
4&lt;/td&gt;&lt;td&gt;$760                           $730                           $730&lt;/td&gt;&lt;td&gt;300&lt;/td&gt;&lt;td&gt;12&lt;/td&gt;&lt;td&gt;all utilites included&lt;/td&gt;&lt;td&gt;2 W&lt;/td&gt;&lt;td&gt;Yes&lt;/td&gt;&lt;td&gt;BCDEFGKMNOQRSTUXY&lt;/td&gt;&lt;td&gt;(application fee $60)&lt;/td&gt;&lt;/tr&gt;</v>
      </c>
      <c r="N72" s="33" t="s">
        <v>608</v>
      </c>
      <c r="O72" s="33" t="s">
        <v>609</v>
      </c>
      <c r="P72" s="33" t="s">
        <v>606</v>
      </c>
      <c r="Q72" s="33" t="s">
        <v>607</v>
      </c>
    </row>
    <row r="73" spans="1:17" s="33" customFormat="1" ht="51" customHeight="1" x14ac:dyDescent="0.25">
      <c r="A73" s="26" t="s">
        <v>219</v>
      </c>
      <c r="B73" s="37" t="s">
        <v>191</v>
      </c>
      <c r="C73" s="10" t="s">
        <v>310</v>
      </c>
      <c r="D73" s="10" t="s">
        <v>50</v>
      </c>
      <c r="E73" s="10" t="s">
        <v>435</v>
      </c>
      <c r="F73" s="10" t="s">
        <v>311</v>
      </c>
      <c r="G73" s="7">
        <v>12</v>
      </c>
      <c r="H73" s="9" t="s">
        <v>312</v>
      </c>
      <c r="I73" s="7" t="s">
        <v>313</v>
      </c>
      <c r="J73" s="10" t="s">
        <v>42</v>
      </c>
      <c r="K73" s="10" t="s">
        <v>581</v>
      </c>
      <c r="L73" s="10" t="s">
        <v>582</v>
      </c>
      <c r="M73" s="33" t="str">
        <f t="shared" si="1"/>
        <v>&lt;tr&gt;&lt;td&gt;The James Apartments 
509 S Bryan Ave.
(970) 226-5600&lt;/td&gt;&lt;td&gt;Evergreen Property Management&lt;/td&gt;&lt;td&gt;1
19&lt;/td&gt;&lt;td&gt;studio
1&lt;/td&gt;&lt;td&gt;$825
$875&lt;/td&gt;&lt;td&gt;$750
$840&lt;/td&gt;&lt;td&gt;12&lt;/td&gt;&lt;td&gt;$40/GITW
$40/GITW&lt;/td&gt;&lt;td&gt;1.3 W&lt;/td&gt;&lt;td&gt;No&lt;/td&gt;&lt;td&gt;BEKLQRSVW &lt;/td&gt;&lt;td&gt;(application fee $40)
(pet deposit $300+pet rent $75/month)&lt;/td&gt;&lt;/tr&gt;</v>
      </c>
      <c r="N73" s="33" t="s">
        <v>608</v>
      </c>
      <c r="O73" s="33" t="s">
        <v>609</v>
      </c>
      <c r="P73" s="33" t="s">
        <v>606</v>
      </c>
      <c r="Q73" s="33" t="s">
        <v>607</v>
      </c>
    </row>
    <row r="74" spans="1:17" s="33" customFormat="1" ht="51" customHeight="1" x14ac:dyDescent="0.25">
      <c r="A74" s="25" t="s">
        <v>220</v>
      </c>
      <c r="B74" s="29" t="s">
        <v>204</v>
      </c>
      <c r="C74" s="9">
        <v>12</v>
      </c>
      <c r="D74" s="13">
        <v>2</v>
      </c>
      <c r="E74" s="5">
        <v>1125</v>
      </c>
      <c r="F74" s="5">
        <v>1125</v>
      </c>
      <c r="G74" s="12">
        <v>12</v>
      </c>
      <c r="H74" s="12" t="s">
        <v>136</v>
      </c>
      <c r="I74" s="12" t="s">
        <v>278</v>
      </c>
      <c r="J74" s="13" t="s">
        <v>42</v>
      </c>
      <c r="K74" s="13" t="s">
        <v>583</v>
      </c>
      <c r="L74" s="10" t="s">
        <v>584</v>
      </c>
      <c r="M74" s="33" t="str">
        <f t="shared" si="1"/>
        <v>&lt;tr&gt;&lt;td&gt;The Landings
3945 Landings Dr.
(970) 224-4446&lt;/td&gt;&lt;td&gt;All Property Services&lt;/td&gt;&lt;td&gt;12&lt;/td&gt;&lt;td&gt;2&lt;/td&gt;&lt;td&gt;1125&lt;/td&gt;&lt;td&gt;1125&lt;/td&gt;&lt;td&gt;12&lt;/td&gt;&lt;td&gt;GRSTW&lt;/td&gt;&lt;td&gt;3.5 SE&lt;/td&gt;&lt;td&gt;No&lt;/td&gt;&lt;td&gt;BDEHIJKMOQRS&lt;/td&gt;&lt;td&gt;(application fee $25)
(pet deposit $300, must be under 20lbs)&lt;/td&gt;&lt;/tr&gt;</v>
      </c>
      <c r="N74" s="33" t="s">
        <v>608</v>
      </c>
      <c r="O74" s="33" t="s">
        <v>609</v>
      </c>
      <c r="P74" s="33" t="s">
        <v>606</v>
      </c>
      <c r="Q74" s="33" t="s">
        <v>607</v>
      </c>
    </row>
    <row r="75" spans="1:17" s="33" customFormat="1" ht="51" customHeight="1" x14ac:dyDescent="0.25">
      <c r="A75" s="25" t="s">
        <v>221</v>
      </c>
      <c r="B75" s="29" t="s">
        <v>285</v>
      </c>
      <c r="C75" s="10" t="s">
        <v>47</v>
      </c>
      <c r="D75" s="10" t="s">
        <v>181</v>
      </c>
      <c r="E75" s="1" t="s">
        <v>443</v>
      </c>
      <c r="F75" s="10" t="s">
        <v>341</v>
      </c>
      <c r="G75" s="7">
        <v>12</v>
      </c>
      <c r="H75" s="7" t="s">
        <v>175</v>
      </c>
      <c r="I75" s="7" t="s">
        <v>269</v>
      </c>
      <c r="J75" s="7" t="s">
        <v>42</v>
      </c>
      <c r="K75" s="10" t="s">
        <v>585</v>
      </c>
      <c r="L75" s="10" t="s">
        <v>586</v>
      </c>
      <c r="M75" s="33" t="str">
        <f t="shared" si="1"/>
        <v>&lt;tr&gt;&lt;td&gt;The Pods at 
Remington Row
705 &amp;715 Remington St.
(970) 224-9204&lt;/td&gt;&lt;td&gt;Poudre Property Services&lt;/td&gt;&lt;td&gt;2
3&lt;/td&gt;&lt;td&gt;rented on room-to-room basis&lt;/td&gt;&lt;td&gt;745-$2235&lt;/td&gt;&lt;td&gt;$745
Cleaning Fee: $150&lt;/td&gt;&lt;td&gt;12&lt;/td&gt;&lt;td&gt;$50/GISW&lt;/td&gt;&lt;td&gt;0.2 W&lt;/td&gt;&lt;td&gt;No&lt;/td&gt;&lt;td&gt;CFGKMNPS&lt;/td&gt;&lt;td&gt;(application fee $40)
(co-signer fee $40)&lt;/td&gt;&lt;/tr&gt;</v>
      </c>
      <c r="N75" s="33" t="s">
        <v>608</v>
      </c>
      <c r="O75" s="33" t="s">
        <v>609</v>
      </c>
      <c r="P75" s="33" t="s">
        <v>606</v>
      </c>
      <c r="Q75" s="33" t="s">
        <v>607</v>
      </c>
    </row>
    <row r="76" spans="1:17" s="33" customFormat="1" ht="51" customHeight="1" x14ac:dyDescent="0.25">
      <c r="A76" s="26" t="s">
        <v>222</v>
      </c>
      <c r="B76" s="37" t="s">
        <v>191</v>
      </c>
      <c r="C76" s="10">
        <v>16</v>
      </c>
      <c r="D76" s="10">
        <v>2</v>
      </c>
      <c r="E76" s="1">
        <v>1095</v>
      </c>
      <c r="F76" s="1">
        <v>1095</v>
      </c>
      <c r="G76" s="10">
        <v>12</v>
      </c>
      <c r="H76" s="10" t="s">
        <v>306</v>
      </c>
      <c r="I76" s="7" t="s">
        <v>307</v>
      </c>
      <c r="J76" s="10" t="s">
        <v>42</v>
      </c>
      <c r="K76" s="10" t="s">
        <v>587</v>
      </c>
      <c r="L76" s="10" t="s">
        <v>545</v>
      </c>
      <c r="M76" s="33" t="str">
        <f t="shared" si="1"/>
        <v>&lt;tr&gt;&lt;td&gt;The Southglen Apartments 
3950 Manhattan Ave.
(970) 226-5600&lt;/td&gt;&lt;td&gt;Evergreen Property Management&lt;/td&gt;&lt;td&gt;16&lt;/td&gt;&lt;td&gt;2&lt;/td&gt;&lt;td&gt;1095&lt;/td&gt;&lt;td&gt;1095&lt;/td&gt;&lt;td&gt;12&lt;/td&gt;&lt;td&gt;$69/GITW&lt;/td&gt;&lt;td&gt;3.3 S&lt;/td&gt;&lt;td&gt;No&lt;/td&gt;&lt;td&gt;ABDEKNQRSW&lt;/td&gt;&lt;td&gt;(application fee $40)
(pet deposit $300 [no dogs])&lt;/td&gt;&lt;/tr&gt;</v>
      </c>
      <c r="N76" s="33" t="s">
        <v>608</v>
      </c>
      <c r="O76" s="33" t="s">
        <v>609</v>
      </c>
      <c r="P76" s="33" t="s">
        <v>606</v>
      </c>
      <c r="Q76" s="33" t="s">
        <v>607</v>
      </c>
    </row>
    <row r="77" spans="1:17" s="33" customFormat="1" ht="51" customHeight="1" x14ac:dyDescent="0.25">
      <c r="A77" s="26" t="s">
        <v>371</v>
      </c>
      <c r="B77" s="37"/>
      <c r="C77" s="9" t="s">
        <v>68</v>
      </c>
      <c r="D77" s="10" t="s">
        <v>49</v>
      </c>
      <c r="E77" s="9" t="s">
        <v>436</v>
      </c>
      <c r="F77" s="6">
        <v>150</v>
      </c>
      <c r="G77" s="11">
        <v>12</v>
      </c>
      <c r="H77" s="9" t="s">
        <v>138</v>
      </c>
      <c r="I77" s="11" t="s">
        <v>266</v>
      </c>
      <c r="J77" s="11" t="s">
        <v>43</v>
      </c>
      <c r="K77" s="9" t="s">
        <v>588</v>
      </c>
      <c r="L77" s="7" t="s">
        <v>484</v>
      </c>
      <c r="M77" s="33" t="str">
        <f t="shared" si="1"/>
        <v>&lt;tr&gt;&lt;td&gt;State On Campus
1721 Choice Center Dr.
(970) 484-7267&lt;/td&gt;&lt;td&gt;&lt;/td&gt;&lt;td&gt;18
54
53
95&lt;/td&gt;&lt;td&gt;1
2
3
4&lt;/td&gt;&lt;td&gt;$1,059/bdrm
$769/bdrm
$684/bdrm
$599-$649/bdrm&lt;/td&gt;&lt;td&gt;150&lt;/td&gt;&lt;td&gt;12&lt;/td&gt;&lt;td&gt;CISTW&lt;/td&gt;&lt;td&gt;0.2 S&lt;/td&gt;&lt;td&gt;Yes&lt;/td&gt;&lt;td&gt;BCDFGKMNOPQRSTUXY&lt;/td&gt;&lt;td&gt;(application fee $50)&lt;/td&gt;&lt;/tr&gt;</v>
      </c>
      <c r="N77" s="33" t="s">
        <v>608</v>
      </c>
      <c r="O77" s="33" t="s">
        <v>609</v>
      </c>
      <c r="P77" s="33" t="s">
        <v>606</v>
      </c>
      <c r="Q77" s="33" t="s">
        <v>607</v>
      </c>
    </row>
    <row r="78" spans="1:17" s="33" customFormat="1" ht="51" customHeight="1" x14ac:dyDescent="0.25">
      <c r="A78" s="26" t="s">
        <v>223</v>
      </c>
      <c r="B78" s="37" t="s">
        <v>191</v>
      </c>
      <c r="C78" s="10" t="s">
        <v>31</v>
      </c>
      <c r="D78" s="10" t="s">
        <v>45</v>
      </c>
      <c r="E78" s="10" t="s">
        <v>437</v>
      </c>
      <c r="F78" s="10" t="s">
        <v>308</v>
      </c>
      <c r="G78" s="7">
        <v>12</v>
      </c>
      <c r="H78" s="9" t="s">
        <v>309</v>
      </c>
      <c r="I78" s="7" t="s">
        <v>268</v>
      </c>
      <c r="J78" s="10" t="s">
        <v>42</v>
      </c>
      <c r="K78" s="10" t="s">
        <v>589</v>
      </c>
      <c r="L78" s="10" t="s">
        <v>545</v>
      </c>
      <c r="M78" s="33" t="str">
        <f t="shared" si="1"/>
        <v>&lt;tr&gt;&lt;td&gt;Toscana
2034-2036 W Plum St.
(970) 226-5600&lt;/td&gt;&lt;td&gt;Evergreen Property Management&lt;/td&gt;&lt;td&gt;7
17&lt;/td&gt;&lt;td&gt;1
2&lt;/td&gt;&lt;td&gt;$955
$1080&lt;/td&gt;&lt;td&gt;$905
$1025&lt;/td&gt;&lt;td&gt;12&lt;/td&gt;&lt;td&gt;$28/GITW
$44/GITW&lt;/td&gt;&lt;td&gt;1 W&lt;/td&gt;&lt;td&gt;No&lt;/td&gt;&lt;td&gt;BDEKLQRSW&lt;/td&gt;&lt;td&gt;(application fee $40)
(pet deposit $300 [no dogs])&lt;/td&gt;&lt;/tr&gt;</v>
      </c>
      <c r="N78" s="33" t="s">
        <v>608</v>
      </c>
      <c r="O78" s="33" t="s">
        <v>609</v>
      </c>
      <c r="P78" s="33" t="s">
        <v>606</v>
      </c>
      <c r="Q78" s="33" t="s">
        <v>607</v>
      </c>
    </row>
    <row r="79" spans="1:17" s="33" customFormat="1" ht="51" customHeight="1" x14ac:dyDescent="0.25">
      <c r="A79" s="25" t="s">
        <v>447</v>
      </c>
      <c r="B79" s="37" t="s">
        <v>446</v>
      </c>
      <c r="C79" s="10">
        <v>119</v>
      </c>
      <c r="D79" s="10" t="s">
        <v>449</v>
      </c>
      <c r="E79" s="10" t="s">
        <v>448</v>
      </c>
      <c r="F79" s="1">
        <v>250</v>
      </c>
      <c r="G79" s="7" t="s">
        <v>450</v>
      </c>
      <c r="H79" s="9" t="s">
        <v>138</v>
      </c>
      <c r="I79" s="7" t="s">
        <v>253</v>
      </c>
      <c r="J79" s="10" t="s">
        <v>58</v>
      </c>
      <c r="K79" s="10" t="s">
        <v>590</v>
      </c>
      <c r="L79" s="10" t="s">
        <v>591</v>
      </c>
      <c r="M79" s="33" t="str">
        <f t="shared" si="1"/>
        <v>&lt;tr&gt;&lt;td&gt;Uncommon Apartments
302 S. College Ave.
970-672-2717&lt;/td&gt;&lt;td&gt;C.A. Ventures&lt;/td&gt;&lt;td&gt;119&lt;/td&gt;&lt;td&gt;studio
1
2 + 1 bath
2 + 2 bath
3 + 2 bath
3 + 3 bath&lt;/td&gt;&lt;td&gt;$1169-$1299
$1499
$1658
$1638-$1738
$2217
$2277-$2499
&lt;/td&gt;&lt;td&gt;250&lt;/td&gt;&lt;td&gt;12 (rolling)&lt;/td&gt;&lt;td&gt;CISTW&lt;/td&gt;&lt;td&gt;0.5 N&lt;/td&gt;&lt;td&gt;Yes/No&lt;/td&gt;&lt;td&gt;BCDEFGIJKMNOPQRSUVXY&lt;/td&gt;&lt;td&gt;(application fee $50)
(pet deposit $350, pet rent $25, breed restrictions)&lt;/td&gt;&lt;/tr&gt;</v>
      </c>
      <c r="N79" s="33" t="s">
        <v>608</v>
      </c>
      <c r="O79" s="33" t="s">
        <v>609</v>
      </c>
      <c r="P79" s="33" t="s">
        <v>606</v>
      </c>
      <c r="Q79" s="33" t="s">
        <v>607</v>
      </c>
    </row>
    <row r="80" spans="1:17" s="33" customFormat="1" ht="51" customHeight="1" x14ac:dyDescent="0.25">
      <c r="A80" s="25" t="s">
        <v>456</v>
      </c>
      <c r="B80" s="37" t="s">
        <v>457</v>
      </c>
      <c r="C80" s="10" t="s">
        <v>460</v>
      </c>
      <c r="D80" s="10" t="s">
        <v>49</v>
      </c>
      <c r="E80" s="10" t="s">
        <v>458</v>
      </c>
      <c r="F80" s="1" t="s">
        <v>459</v>
      </c>
      <c r="G80" s="7" t="s">
        <v>379</v>
      </c>
      <c r="H80" s="9" t="s">
        <v>461</v>
      </c>
      <c r="I80" s="7" t="s">
        <v>247</v>
      </c>
      <c r="J80" s="10" t="s">
        <v>43</v>
      </c>
      <c r="K80" s="10" t="s">
        <v>592</v>
      </c>
      <c r="L80" s="7" t="s">
        <v>593</v>
      </c>
      <c r="M80" s="33" t="str">
        <f t="shared" si="1"/>
        <v>&lt;tr&gt;&lt;td&gt;Union on Plum 
1201 W. Plum St.
(970)-407-7267
&lt;/td&gt;&lt;td&gt;FoCo Living &lt;/td&gt;&lt;td&gt;1
2
12
47&lt;/td&gt;&lt;td&gt;1
2
3
4&lt;/td&gt;&lt;td&gt;$1229
$819
$775
$719&lt;/td&gt;&lt;td&gt;$0 with cosigner &lt;/td&gt;&lt;td&gt;5, 10, 12&lt;/td&gt;&lt;td&gt;CIST&lt;/td&gt;&lt;td&gt;0.1 W&lt;/td&gt;&lt;td&gt;Yes&lt;/td&gt;&lt;td&gt;BCDEFGIKNTUVY
&lt;/td&gt;&lt;td&gt;(Application $50 )&lt;/td&gt;&lt;/tr&gt;</v>
      </c>
      <c r="N80" s="33" t="s">
        <v>608</v>
      </c>
      <c r="O80" s="33" t="s">
        <v>609</v>
      </c>
      <c r="P80" s="33" t="s">
        <v>606</v>
      </c>
      <c r="Q80" s="33" t="s">
        <v>607</v>
      </c>
    </row>
    <row r="81" spans="1:17" s="33" customFormat="1" ht="51" customHeight="1" x14ac:dyDescent="0.25">
      <c r="A81" s="25" t="s">
        <v>225</v>
      </c>
      <c r="B81" s="29" t="s">
        <v>224</v>
      </c>
      <c r="C81" s="11">
        <v>12</v>
      </c>
      <c r="D81" s="7">
        <v>2</v>
      </c>
      <c r="E81" s="7" t="s">
        <v>374</v>
      </c>
      <c r="F81" s="7" t="s">
        <v>374</v>
      </c>
      <c r="G81" s="7">
        <v>12</v>
      </c>
      <c r="H81" s="7" t="s">
        <v>375</v>
      </c>
      <c r="I81" s="7" t="s">
        <v>279</v>
      </c>
      <c r="J81" s="7" t="s">
        <v>42</v>
      </c>
      <c r="K81" s="10" t="s">
        <v>594</v>
      </c>
      <c r="L81" s="7" t="s">
        <v>484</v>
      </c>
      <c r="M81" s="33" t="str">
        <f t="shared" si="1"/>
        <v>&lt;tr&gt;&lt;td&gt;University Manor
109 W Myrtle St.
(970) 416-7368&lt;/td&gt;&lt;td&gt;Armadillo&lt;/td&gt;&lt;td&gt;12&lt;/td&gt;&lt;td&gt;2&lt;/td&gt;&lt;td&gt;$895-$950&lt;/td&gt;&lt;td&gt;$895-$950&lt;/td&gt;&lt;td&gt;12&lt;/td&gt;&lt;td&gt;$70/GRSTW&lt;/td&gt;&lt;td&gt;0.02 N&lt;/td&gt;&lt;td&gt;No&lt;/td&gt;&lt;td&gt;BEIKMQRSV&lt;/td&gt;&lt;td&gt;(application fee $50)&lt;/td&gt;&lt;/tr&gt;</v>
      </c>
      <c r="N81" s="33" t="s">
        <v>608</v>
      </c>
      <c r="O81" s="33" t="s">
        <v>609</v>
      </c>
      <c r="P81" s="33" t="s">
        <v>606</v>
      </c>
      <c r="Q81" s="33" t="s">
        <v>607</v>
      </c>
    </row>
    <row r="82" spans="1:17" s="33" customFormat="1" ht="51" customHeight="1" x14ac:dyDescent="0.25">
      <c r="A82" s="25" t="s">
        <v>226</v>
      </c>
      <c r="B82" s="29" t="s">
        <v>201</v>
      </c>
      <c r="C82" s="11">
        <v>24</v>
      </c>
      <c r="D82" s="7">
        <v>2</v>
      </c>
      <c r="E82" s="2">
        <v>977</v>
      </c>
      <c r="F82" s="2">
        <v>495</v>
      </c>
      <c r="G82" s="7">
        <v>12</v>
      </c>
      <c r="H82" s="7" t="s">
        <v>135</v>
      </c>
      <c r="I82" s="7" t="s">
        <v>280</v>
      </c>
      <c r="J82" s="7" t="s">
        <v>42</v>
      </c>
      <c r="K82" s="10" t="s">
        <v>595</v>
      </c>
      <c r="L82" s="10" t="s">
        <v>568</v>
      </c>
      <c r="M82" s="33" t="str">
        <f t="shared" si="1"/>
        <v>&lt;tr&gt;&lt;td&gt;Varsity Apartments
228 W Prospect Dr.
(970) 221-9332&lt;/td&gt;&lt;td&gt;Old Town Square Properties&lt;/td&gt;&lt;td&gt;24&lt;/td&gt;&lt;td&gt;2&lt;/td&gt;&lt;td&gt;977&lt;/td&gt;&lt;td&gt;495&lt;/td&gt;&lt;td&gt;12&lt;/td&gt;&lt;td&gt;$25/STW&lt;/td&gt;&lt;td&gt;.05 S&lt;/td&gt;&lt;td&gt;No&lt;/td&gt;&lt;td&gt;BDEIMQRVW&lt;/td&gt;&lt;td&gt;(application fee $25)
(no dogs)&lt;/td&gt;&lt;/tr&gt;</v>
      </c>
      <c r="N82" s="33" t="s">
        <v>608</v>
      </c>
      <c r="O82" s="33" t="s">
        <v>609</v>
      </c>
      <c r="P82" s="33" t="s">
        <v>606</v>
      </c>
      <c r="Q82" s="33" t="s">
        <v>607</v>
      </c>
    </row>
    <row r="83" spans="1:17" s="33" customFormat="1" ht="51" customHeight="1" x14ac:dyDescent="0.25">
      <c r="A83" s="25" t="s">
        <v>38</v>
      </c>
      <c r="B83" s="29"/>
      <c r="C83" s="9" t="s">
        <v>39</v>
      </c>
      <c r="D83" s="10" t="s">
        <v>46</v>
      </c>
      <c r="E83" s="10" t="s">
        <v>438</v>
      </c>
      <c r="F83" s="2">
        <v>400</v>
      </c>
      <c r="G83" s="7" t="s">
        <v>87</v>
      </c>
      <c r="H83" s="7" t="s">
        <v>6</v>
      </c>
      <c r="I83" s="7" t="s">
        <v>281</v>
      </c>
      <c r="J83" s="10" t="s">
        <v>42</v>
      </c>
      <c r="K83" s="10" t="s">
        <v>596</v>
      </c>
      <c r="L83" s="7" t="s">
        <v>526</v>
      </c>
      <c r="M83" s="33" t="str">
        <f t="shared" si="1"/>
        <v>&lt;tr&gt;&lt;td&gt;Village Gardens
1025 Oxford Ln.
(970) 223-1086&lt;/td&gt;&lt;td&gt;&lt;/td&gt;&lt;td&gt;39
72
36&lt;/td&gt;&lt;td&gt;1
2
3&lt;/td&gt;&lt;td&gt;$1140-$1,711
$1,099-$1,762
$1,432-$1,882&lt;/td&gt;&lt;td&gt;400&lt;/td&gt;&lt;td&gt;3 to 13&lt;/td&gt;&lt;td&gt;none&lt;/td&gt;&lt;td&gt;4 SE&lt;/td&gt;&lt;td&gt;No&lt;/td&gt;&lt;td&gt;ABCDEIKLNOQRSTUVWY&lt;/td&gt;&lt;td&gt;(application fee $55)&lt;/td&gt;&lt;/tr&gt;</v>
      </c>
      <c r="N83" s="33" t="s">
        <v>608</v>
      </c>
      <c r="O83" s="33" t="s">
        <v>609</v>
      </c>
      <c r="P83" s="33" t="s">
        <v>606</v>
      </c>
      <c r="Q83" s="33" t="s">
        <v>607</v>
      </c>
    </row>
    <row r="84" spans="1:17" s="33" customFormat="1" ht="51" customHeight="1" x14ac:dyDescent="0.25">
      <c r="A84" s="25" t="s">
        <v>227</v>
      </c>
      <c r="B84" s="29" t="s">
        <v>204</v>
      </c>
      <c r="C84" s="9">
        <v>8</v>
      </c>
      <c r="D84" s="13">
        <v>2</v>
      </c>
      <c r="E84" s="5">
        <v>995</v>
      </c>
      <c r="F84" s="5">
        <v>995</v>
      </c>
      <c r="G84" s="12" t="s">
        <v>77</v>
      </c>
      <c r="H84" s="12" t="s">
        <v>141</v>
      </c>
      <c r="I84" s="12" t="s">
        <v>282</v>
      </c>
      <c r="J84" s="13" t="s">
        <v>42</v>
      </c>
      <c r="K84" s="13" t="s">
        <v>541</v>
      </c>
      <c r="L84" s="7" t="s">
        <v>492</v>
      </c>
      <c r="M84" s="33" t="str">
        <f t="shared" si="1"/>
        <v>&lt;tr&gt;&lt;td&gt;Wedgewood Condominiums
701 E. Myrtle St.
(970) 224-4446&lt;/td&gt;&lt;td&gt;All Property Services&lt;/td&gt;&lt;td&gt;8&lt;/td&gt;&lt;td&gt;2&lt;/td&gt;&lt;td&gt;995&lt;/td&gt;&lt;td&gt;995&lt;/td&gt;&lt;td&gt;6, 9, 12&lt;/td&gt;&lt;td&gt;RSTW&lt;/td&gt;&lt;td&gt;2 NE&lt;/td&gt;&lt;td&gt;No&lt;/td&gt;&lt;td&gt;BEDKLMNPQRSW&lt;/td&gt;&lt;td&gt;(application fee $25)&lt;/td&gt;&lt;/tr&gt;</v>
      </c>
      <c r="N84" s="33" t="s">
        <v>608</v>
      </c>
      <c r="O84" s="33" t="s">
        <v>609</v>
      </c>
      <c r="P84" s="33" t="s">
        <v>606</v>
      </c>
      <c r="Q84" s="33" t="s">
        <v>607</v>
      </c>
    </row>
    <row r="85" spans="1:17" s="34" customFormat="1" ht="51" customHeight="1" x14ac:dyDescent="0.25">
      <c r="A85" s="25" t="s">
        <v>228</v>
      </c>
      <c r="B85" s="29" t="s">
        <v>285</v>
      </c>
      <c r="C85" s="9" t="s">
        <v>55</v>
      </c>
      <c r="D85" s="10" t="s">
        <v>182</v>
      </c>
      <c r="E85" s="10" t="s">
        <v>340</v>
      </c>
      <c r="F85" s="10" t="s">
        <v>340</v>
      </c>
      <c r="G85" s="7">
        <v>12</v>
      </c>
      <c r="H85" s="10" t="s">
        <v>176</v>
      </c>
      <c r="I85" s="7" t="s">
        <v>245</v>
      </c>
      <c r="J85" s="10" t="s">
        <v>42</v>
      </c>
      <c r="K85" s="10" t="s">
        <v>597</v>
      </c>
      <c r="L85" s="9" t="s">
        <v>598</v>
      </c>
      <c r="M85" s="33" t="str">
        <f t="shared" si="1"/>
        <v>&lt;tr&gt;&lt;td&gt;West Park
1335 W Elizabeth St.
(970) 224-9204&lt;/td&gt;&lt;td&gt;Poudre Property Services&lt;/td&gt;&lt;td&gt;5
8
62&lt;/td&gt;&lt;td&gt;studio
1
1 w/balcony
2&lt;/td&gt;&lt;td&gt;$975
$1,025
$1,050
$1,325&lt;/td&gt;&lt;td&gt;$975
$1,025
$1,050
$1,325&lt;/td&gt;&lt;td&gt;12&lt;/td&gt;&lt;td&gt;ISTW                    &lt;/td&gt;&lt;td&gt;0.1 S&lt;/td&gt;&lt;td&gt;No&lt;/td&gt;&lt;td&gt;BDEFGHIKLMPQSUVW&lt;/td&gt;&lt;td&gt;(varies by unit)
(application fee $40)
(co-signer fee $40)
(pet deposit $200 + $25/mo)&lt;/td&gt;&lt;/tr&gt;</v>
      </c>
      <c r="N85" s="33" t="s">
        <v>608</v>
      </c>
      <c r="O85" s="33" t="s">
        <v>609</v>
      </c>
      <c r="P85" s="33" t="s">
        <v>606</v>
      </c>
      <c r="Q85" s="33" t="s">
        <v>607</v>
      </c>
    </row>
    <row r="86" spans="1:17" s="34" customFormat="1" ht="51" customHeight="1" x14ac:dyDescent="0.25">
      <c r="A86" s="25" t="s">
        <v>165</v>
      </c>
      <c r="B86" s="29"/>
      <c r="C86" s="9" t="s">
        <v>53</v>
      </c>
      <c r="D86" s="10">
        <v>1</v>
      </c>
      <c r="E86" s="1">
        <v>800</v>
      </c>
      <c r="F86" s="1">
        <v>800</v>
      </c>
      <c r="G86" s="7">
        <v>12</v>
      </c>
      <c r="H86" s="7" t="s">
        <v>177</v>
      </c>
      <c r="I86" s="7" t="s">
        <v>339</v>
      </c>
      <c r="J86" s="10" t="s">
        <v>42</v>
      </c>
      <c r="K86" s="10" t="s">
        <v>74</v>
      </c>
      <c r="L86" s="11"/>
      <c r="M86" s="33" t="str">
        <f t="shared" si="1"/>
        <v>&lt;tr&gt;&lt;td&gt;West Plum Apartments
2000 W Plum St.
(970) 493-6332&lt;/td&gt;&lt;td&gt;&lt;/td&gt;&lt;td&gt;8
10&lt;/td&gt;&lt;td&gt;1&lt;/td&gt;&lt;td&gt;800&lt;/td&gt;&lt;td&gt;800&lt;/td&gt;&lt;td&gt;12&lt;/td&gt;&lt;td&gt;GSTW&lt;/td&gt;&lt;td&gt;2 WTSH&lt;/td&gt;&lt;td&gt;No&lt;/td&gt;&lt;td&gt;BDEKMNQRS&lt;/td&gt;&lt;td&gt;&lt;/td&gt;&lt;/tr&gt;</v>
      </c>
      <c r="N86" s="33" t="s">
        <v>608</v>
      </c>
      <c r="O86" s="33" t="s">
        <v>609</v>
      </c>
      <c r="P86" s="33" t="s">
        <v>606</v>
      </c>
      <c r="Q86" s="33" t="s">
        <v>607</v>
      </c>
    </row>
    <row r="87" spans="1:17" s="33" customFormat="1" ht="51" customHeight="1" x14ac:dyDescent="0.25">
      <c r="A87" s="25" t="s">
        <v>230</v>
      </c>
      <c r="B87" s="29" t="s">
        <v>229</v>
      </c>
      <c r="C87" s="9">
        <v>15</v>
      </c>
      <c r="D87" s="10" t="s">
        <v>49</v>
      </c>
      <c r="E87" s="10" t="s">
        <v>439</v>
      </c>
      <c r="F87" s="10" t="s">
        <v>171</v>
      </c>
      <c r="G87" s="7">
        <v>12</v>
      </c>
      <c r="H87" s="7" t="s">
        <v>138</v>
      </c>
      <c r="I87" s="7" t="s">
        <v>249</v>
      </c>
      <c r="J87" s="10" t="s">
        <v>42</v>
      </c>
      <c r="K87" s="10" t="s">
        <v>599</v>
      </c>
      <c r="L87" s="7" t="s">
        <v>578</v>
      </c>
      <c r="M87" s="33" t="str">
        <f t="shared" si="1"/>
        <v>&lt;tr&gt;&lt;td&gt;West Range Apartments
406 W Laurel St.
(970) 214-8559&lt;/td&gt;&lt;td&gt;Advantage Property Management&lt;/td&gt;&lt;td&gt;15&lt;/td&gt;&lt;td&gt;1
2
3
4&lt;/td&gt;&lt;td&gt;$1100
$1650
$2050
$2650&lt;/td&gt;&lt;td&gt;$1,000-$2,500&lt;/td&gt;&lt;td&gt;12&lt;/td&gt;&lt;td&gt;CISTW&lt;/td&gt;&lt;td&gt;0.1 N&lt;/td&gt;&lt;td&gt;No&lt;/td&gt;&lt;td&gt;FGKPRSU&lt;/td&gt;&lt;td&gt;(application fee $45)&lt;/td&gt;&lt;/tr&gt;</v>
      </c>
      <c r="N87" s="33" t="s">
        <v>608</v>
      </c>
      <c r="O87" s="33" t="s">
        <v>609</v>
      </c>
      <c r="P87" s="33" t="s">
        <v>606</v>
      </c>
      <c r="Q87" s="33" t="s">
        <v>607</v>
      </c>
    </row>
    <row r="88" spans="1:17" s="33" customFormat="1" ht="51" customHeight="1" x14ac:dyDescent="0.25">
      <c r="A88" s="25" t="s">
        <v>231</v>
      </c>
      <c r="B88" s="29" t="s">
        <v>204</v>
      </c>
      <c r="C88" s="11">
        <v>48</v>
      </c>
      <c r="D88" s="12">
        <v>2</v>
      </c>
      <c r="E88" s="4">
        <v>1025</v>
      </c>
      <c r="F88" s="4">
        <v>1025</v>
      </c>
      <c r="G88" s="12">
        <v>12</v>
      </c>
      <c r="H88" s="12" t="s">
        <v>136</v>
      </c>
      <c r="I88" s="12" t="s">
        <v>238</v>
      </c>
      <c r="J88" s="12" t="s">
        <v>42</v>
      </c>
      <c r="K88" s="13" t="s">
        <v>600</v>
      </c>
      <c r="L88" s="7" t="s">
        <v>492</v>
      </c>
      <c r="M88" s="33" t="str">
        <f t="shared" si="1"/>
        <v>&lt;tr&gt;&lt;td&gt;Woodbridge Eastview
1672 Riverside Ave.
(970) 224-4446&lt;/td&gt;&lt;td&gt;All Property Services&lt;/td&gt;&lt;td&gt;48&lt;/td&gt;&lt;td&gt;2&lt;/td&gt;&lt;td&gt;1025&lt;/td&gt;&lt;td&gt;1025&lt;/td&gt;&lt;td&gt;12&lt;/td&gt;&lt;td&gt;GRSTW&lt;/td&gt;&lt;td&gt;1 E&lt;/td&gt;&lt;td&gt;No&lt;/td&gt;&lt;td&gt;ABDEFGHIKMNQRSVW&lt;/td&gt;&lt;td&gt;(application fee $25)&lt;/td&gt;&lt;/tr&gt;</v>
      </c>
      <c r="N88" s="33" t="s">
        <v>608</v>
      </c>
      <c r="O88" s="33" t="s">
        <v>609</v>
      </c>
      <c r="P88" s="33" t="s">
        <v>606</v>
      </c>
      <c r="Q88" s="33" t="s">
        <v>607</v>
      </c>
    </row>
    <row r="89" spans="1:17" s="33" customFormat="1" ht="51" customHeight="1" x14ac:dyDescent="0.25">
      <c r="A89" s="54" t="s">
        <v>462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7" s="33" customFormat="1" ht="51" customHeight="1" x14ac:dyDescent="0.25">
      <c r="A90" s="26" t="s">
        <v>166</v>
      </c>
      <c r="B90" s="29" t="s">
        <v>232</v>
      </c>
      <c r="C90" s="10" t="s">
        <v>89</v>
      </c>
      <c r="D90" s="10" t="s">
        <v>189</v>
      </c>
      <c r="E90" s="10" t="s">
        <v>328</v>
      </c>
      <c r="F90" s="2">
        <v>350</v>
      </c>
      <c r="G90" s="10" t="s">
        <v>90</v>
      </c>
      <c r="H90" s="7" t="s">
        <v>88</v>
      </c>
      <c r="I90" s="7" t="s">
        <v>33</v>
      </c>
      <c r="J90" s="7" t="s">
        <v>43</v>
      </c>
      <c r="K90" s="10" t="s">
        <v>329</v>
      </c>
      <c r="L90" s="49"/>
    </row>
    <row r="91" spans="1:17" s="33" customFormat="1" ht="51" customHeight="1" x14ac:dyDescent="0.25">
      <c r="A91" s="26" t="s">
        <v>167</v>
      </c>
      <c r="B91" s="29" t="s">
        <v>232</v>
      </c>
      <c r="C91" s="10">
        <v>143</v>
      </c>
      <c r="D91" s="10" t="s">
        <v>91</v>
      </c>
      <c r="E91" s="1">
        <v>775</v>
      </c>
      <c r="F91" s="2">
        <v>350</v>
      </c>
      <c r="G91" s="10" t="s">
        <v>90</v>
      </c>
      <c r="H91" s="7" t="s">
        <v>88</v>
      </c>
      <c r="I91" s="7" t="s">
        <v>33</v>
      </c>
      <c r="J91" s="7" t="s">
        <v>58</v>
      </c>
      <c r="K91" s="10" t="s">
        <v>80</v>
      </c>
      <c r="L91" s="49"/>
    </row>
    <row r="92" spans="1:17" s="33" customFormat="1" ht="51" customHeight="1" x14ac:dyDescent="0.25">
      <c r="A92" s="26" t="s">
        <v>168</v>
      </c>
      <c r="B92" s="29" t="s">
        <v>232</v>
      </c>
      <c r="C92" s="10" t="s">
        <v>34</v>
      </c>
      <c r="D92" s="10" t="s">
        <v>45</v>
      </c>
      <c r="E92" s="10" t="s">
        <v>330</v>
      </c>
      <c r="F92" s="2">
        <v>350</v>
      </c>
      <c r="G92" s="10" t="s">
        <v>90</v>
      </c>
      <c r="H92" s="7" t="s">
        <v>88</v>
      </c>
      <c r="I92" s="7" t="s">
        <v>283</v>
      </c>
      <c r="J92" s="7" t="s">
        <v>43</v>
      </c>
      <c r="K92" s="10" t="s">
        <v>80</v>
      </c>
      <c r="L92" s="49"/>
    </row>
    <row r="93" spans="1:17" s="33" customFormat="1" ht="51" customHeight="1" x14ac:dyDescent="0.25">
      <c r="A93" s="26" t="s">
        <v>178</v>
      </c>
      <c r="B93" s="29" t="s">
        <v>232</v>
      </c>
      <c r="C93" s="7">
        <v>150</v>
      </c>
      <c r="D93" s="7" t="s">
        <v>32</v>
      </c>
      <c r="E93" s="10" t="s">
        <v>440</v>
      </c>
      <c r="F93" s="2">
        <v>350</v>
      </c>
      <c r="G93" s="10" t="s">
        <v>90</v>
      </c>
      <c r="H93" s="7" t="s">
        <v>88</v>
      </c>
      <c r="I93" s="7" t="s">
        <v>283</v>
      </c>
      <c r="J93" s="7" t="s">
        <v>58</v>
      </c>
      <c r="K93" s="10" t="s">
        <v>64</v>
      </c>
      <c r="L93" s="49"/>
    </row>
    <row r="94" spans="1:17" s="33" customFormat="1" ht="51" customHeight="1" x14ac:dyDescent="0.25">
      <c r="A94" s="26" t="s">
        <v>169</v>
      </c>
      <c r="B94" s="29" t="s">
        <v>232</v>
      </c>
      <c r="C94" s="10" t="s">
        <v>84</v>
      </c>
      <c r="D94" s="10" t="s">
        <v>35</v>
      </c>
      <c r="E94" s="10" t="s">
        <v>92</v>
      </c>
      <c r="F94" s="2">
        <v>350</v>
      </c>
      <c r="G94" s="10" t="s">
        <v>90</v>
      </c>
      <c r="H94" s="7" t="s">
        <v>88</v>
      </c>
      <c r="I94" s="7" t="s">
        <v>284</v>
      </c>
      <c r="J94" s="7" t="s">
        <v>58</v>
      </c>
      <c r="K94" s="10" t="s">
        <v>64</v>
      </c>
      <c r="L94" s="49"/>
    </row>
    <row r="95" spans="1:17" s="33" customFormat="1" ht="51" customHeight="1" x14ac:dyDescent="0.25">
      <c r="A95" s="26" t="s">
        <v>170</v>
      </c>
      <c r="B95" s="29" t="s">
        <v>232</v>
      </c>
      <c r="C95" s="10" t="s">
        <v>36</v>
      </c>
      <c r="D95" s="10" t="s">
        <v>35</v>
      </c>
      <c r="E95" s="10" t="s">
        <v>332</v>
      </c>
      <c r="F95" s="2">
        <v>350</v>
      </c>
      <c r="G95" s="10" t="s">
        <v>90</v>
      </c>
      <c r="H95" s="7" t="s">
        <v>88</v>
      </c>
      <c r="I95" s="7" t="s">
        <v>237</v>
      </c>
      <c r="J95" s="7" t="s">
        <v>58</v>
      </c>
      <c r="K95" s="10" t="s">
        <v>331</v>
      </c>
      <c r="L95" s="49"/>
    </row>
    <row r="96" spans="1:17" s="33" customFormat="1" ht="18.75" customHeight="1" x14ac:dyDescent="0.25">
      <c r="A96" s="27"/>
      <c r="B96" s="38"/>
      <c r="C96" s="15" t="s">
        <v>441</v>
      </c>
      <c r="D96" s="16"/>
      <c r="E96" s="17"/>
      <c r="F96" s="16"/>
      <c r="G96" s="17"/>
      <c r="H96" s="17"/>
      <c r="I96" s="17"/>
      <c r="J96" s="17"/>
      <c r="K96" s="17"/>
    </row>
    <row r="97" spans="1:11" s="14" customFormat="1" ht="18.75" customHeight="1" x14ac:dyDescent="0.25">
      <c r="A97" s="27"/>
      <c r="B97" s="38"/>
      <c r="C97" s="16"/>
      <c r="D97" s="16"/>
      <c r="E97" s="16"/>
      <c r="F97" s="16"/>
      <c r="G97" s="16"/>
      <c r="H97" s="16"/>
      <c r="I97" s="16"/>
      <c r="J97" s="16"/>
      <c r="K97" s="16"/>
    </row>
    <row r="98" spans="1:11" s="31" customFormat="1" ht="18.75" customHeight="1" x14ac:dyDescent="0.25">
      <c r="A98" s="18"/>
      <c r="B98" s="39"/>
      <c r="C98" s="16"/>
      <c r="D98" s="16"/>
      <c r="E98" s="17"/>
      <c r="F98" s="16"/>
      <c r="G98" s="16"/>
      <c r="H98" s="17"/>
      <c r="I98" s="17"/>
      <c r="J98" s="17"/>
      <c r="K98" s="16"/>
    </row>
    <row r="99" spans="1:11" s="31" customFormat="1" ht="18.75" customHeight="1" x14ac:dyDescent="0.25">
      <c r="A99" s="18"/>
      <c r="B99" s="39"/>
      <c r="C99" s="16"/>
      <c r="D99" s="16"/>
      <c r="E99" s="16"/>
      <c r="F99" s="16"/>
      <c r="G99" s="16"/>
      <c r="H99" s="16"/>
      <c r="I99" s="17"/>
      <c r="J99" s="17"/>
      <c r="K99" s="16"/>
    </row>
    <row r="100" spans="1:11" s="31" customFormat="1" ht="18.75" customHeight="1" x14ac:dyDescent="0.25">
      <c r="A100" s="15"/>
      <c r="B100" s="40"/>
    </row>
    <row r="101" spans="1:11" s="17" customFormat="1" ht="18.75" customHeight="1" x14ac:dyDescent="0.25">
      <c r="A101" s="15"/>
      <c r="B101" s="40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s="17" customFormat="1" ht="18.75" customHeight="1" x14ac:dyDescent="0.25">
      <c r="A102" s="18"/>
      <c r="B102" s="39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s="31" customFormat="1" ht="18.75" customHeight="1" x14ac:dyDescent="0.25">
      <c r="A103" s="15"/>
      <c r="B103" s="40"/>
    </row>
    <row r="104" spans="1:11" s="31" customFormat="1" ht="18.75" customHeight="1" x14ac:dyDescent="0.25">
      <c r="A104" s="15"/>
      <c r="B104" s="40"/>
    </row>
    <row r="105" spans="1:11" s="31" customFormat="1" ht="18.75" customHeight="1" x14ac:dyDescent="0.25">
      <c r="A105" s="35"/>
      <c r="B105" s="41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s="31" customFormat="1" ht="18.75" customHeight="1" x14ac:dyDescent="0.25">
      <c r="A106" s="28"/>
      <c r="B106" s="42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s="31" customFormat="1" ht="18.75" customHeight="1" x14ac:dyDescent="0.25">
      <c r="A107" s="35"/>
      <c r="B107" s="41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s="31" customFormat="1" ht="18.75" customHeight="1" x14ac:dyDescent="0.25">
      <c r="A108" s="35"/>
      <c r="B108" s="41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s="31" customFormat="1" ht="18.75" customHeight="1" x14ac:dyDescent="0.25">
      <c r="A109" s="35"/>
      <c r="B109" s="41"/>
      <c r="C109" s="30"/>
      <c r="D109" s="30"/>
      <c r="E109" s="30"/>
      <c r="F109" s="30"/>
      <c r="G109" s="30"/>
      <c r="H109" s="30"/>
      <c r="I109" s="30"/>
      <c r="J109" s="30"/>
      <c r="K109" s="30"/>
    </row>
  </sheetData>
  <autoFilter ref="K4:K88"/>
  <sortState ref="A1:K80">
    <sortCondition ref="A80"/>
  </sortState>
  <mergeCells count="2">
    <mergeCell ref="A1:L1"/>
    <mergeCell ref="A89:L89"/>
  </mergeCells>
  <hyperlinks>
    <hyperlink ref="A5" r:id="rId1" display="http://www.trulia.com/homes/Colorado/Fort_Collins/sold/1000152513-1101-Emigh-St-Fort-Collins-CO-80524"/>
    <hyperlink ref="A86" r:id="rId2" location="q=w.%20plum%20apartments&amp;tbs=lf:1,lf_ui:4&amp;rflfq=1&amp;rlha=0&amp;rllag=40576586,-105105157,648&amp;tbm=lcl&amp;rlfi=hd:;si:5336746031643780418" display="https://www.google.com/webhp?sourceid=chrome-instant&amp;ion=1&amp;espv=2&amp;ie=UTF-8 - q=w.%20plum%20apartments&amp;tbs=lf:1,lf_ui:4&amp;rflfq=1&amp;rlha=0&amp;rllag=40576586,-105105157,648&amp;tbm=lcl&amp;rlfi=hd:;si:5336746031643780418"/>
    <hyperlink ref="A75" r:id="rId3" display="http://poudreproperty.com/"/>
    <hyperlink ref="A67" r:id="rId4" display="http://www.rmpm.com/"/>
    <hyperlink ref="A36" r:id="rId5" display="http://www.lokalcsu.com/"/>
    <hyperlink ref="A31" r:id="rId6" location="q=fox%20meadows%20apartments%20fort%20collins" display="https://www.google.com/webhp?sourceid=chrome-instant&amp;ion=1&amp;espv=2&amp;ie=UTF-8 - q=fox%20meadows%20apartments%20fort%20collins"/>
    <hyperlink ref="A12" r:id="rId7" display="http://www.aspenleafapartments.com/"/>
    <hyperlink ref="A11" r:id="rId8" display="http://www.argyle-willowsprings.com/"/>
    <hyperlink ref="A84" r:id="rId9" display="http://www.allpropertyservices.com/"/>
    <hyperlink ref="A41" r:id="rId10" display="http://www.allpropertyservices.com/"/>
    <hyperlink ref="A68" r:id="rId11" display="http://www.arborsatsweetgrass.com/"/>
    <hyperlink ref="A37" r:id="rId12" display="http://hmre.net/"/>
    <hyperlink ref="A9" r:id="rId13" display="http://hmre.net/"/>
    <hyperlink ref="A10" r:id="rId14" display="http://www.ftcrent.com/"/>
    <hyperlink ref="A6" r:id="rId15" display="http://www.ftcrent.com/"/>
    <hyperlink ref="A51" r:id="rId16" display="http://prospectstation.com/floor-plans/"/>
    <hyperlink ref="A8" r:id="rId17" display="http://www.1409elizabeth.com/"/>
    <hyperlink ref="A39" r:id="rId18" display="http://maxflatsfc.com/"/>
    <hyperlink ref="A71" r:id="rId19" display="http://www.districtcsu.com/"/>
    <hyperlink ref="A58" r:id="rId20" display="http://www.ramsvillage.com/index.html"/>
    <hyperlink ref="A26" r:id="rId21" display="http://poudreproperty.com/"/>
    <hyperlink ref="A85" r:id="rId22" display="http://poudreproperty.com/"/>
    <hyperlink ref="A30" r:id="rId23" display="http://www.flatsattheoval.com/index.php"/>
    <hyperlink ref="A72" r:id="rId24" display="http://www.gogrove.com/fort_collins/"/>
    <hyperlink ref="A33" r:id="rId25" display="http://www.livingatthepark.com/"/>
    <hyperlink ref="A32" r:id="rId26" display="http://www.liveatgovernorspark.com/"/>
    <hyperlink ref="A78" r:id="rId27" display="http://www.ftcrent.com/"/>
    <hyperlink ref="A76" r:id="rId28" display="http://www.ftcrent.com/"/>
    <hyperlink ref="A45" r:id="rId29" display="http://www.ftcrent.com/"/>
    <hyperlink ref="A73" r:id="rId30" display="http://www.ftcrent.com/"/>
    <hyperlink ref="A7" r:id="rId31" display="http://www.ftcrent.com/"/>
    <hyperlink ref="A77" r:id="rId32" display="http://www.thesummitoncollege.com/"/>
    <hyperlink ref="A47" r:id="rId33" location="q=pier%20apartments%20fort%20collins" display="https://www.google.com/webhp?sourceid=chrome-instant&amp;ion=1&amp;espv=2&amp;ie=UTF-8 - q=pier%20apartments%20fort%20collins"/>
    <hyperlink ref="A83" r:id="rId34" display="http://www.villagesfortcollins.org/"/>
    <hyperlink ref="A52" r:id="rId35" display="http://www.puravidaplace.com/"/>
    <hyperlink ref="A88" r:id="rId36" display="http://www.allpropertyservices.com/"/>
    <hyperlink ref="A24" r:id="rId37" display="http://www.allpropertyservices.com/"/>
    <hyperlink ref="A49" r:id="rId38" display="http://www.thepreservecommunities.com/"/>
    <hyperlink ref="A14" display="Banyan Townhomes_x000a_1630-1714 Banyan Drive_x000a_(970)221-9332_x000a_(Old Town Sq Prop)"/>
    <hyperlink ref="A55" r:id="rId39" display="http://www.ramscrossingcampus.com/"/>
    <hyperlink ref="A81" r:id="rId40" location="q=university%20manor%20apartments%20fort%20collins" display="https://www.google.com/webhp?sourceid=chrome-instant&amp;ion=1&amp;espv=2&amp;ie=UTF-8 - q=university%20manor%20apartments%20fort%20collins"/>
    <hyperlink ref="A64" r:id="rId41" display="http://www.somersetapts.com/"/>
    <hyperlink ref="A46" r:id="rId42" display="http://www.missionrockresidential.com/apartments/co/fort-collins/the-pavilions-at-silver-sage/"/>
    <hyperlink ref="A40" r:id="rId43" display="http://www.liveatmiramont.com/"/>
    <hyperlink ref="A48" r:id="rId44" display="http://www.missionrockresidential.com/apartments/co/fort-collins/the-pavilions-at-silver-sage/"/>
    <hyperlink ref="A66" r:id="rId45" display="http://www.stonecreekapartmenthomes.com/?gclid=CMbqsPGBm8wCFQ6maQodGZsAjA"/>
    <hyperlink ref="A53" r:id="rId46" display="http://www.ramblewoodapartmenthomes.com/"/>
    <hyperlink ref="A57" r:id="rId47" display="https://www.ramsparkapts.com/"/>
    <hyperlink ref="A65" r:id="rId48" display="http://hmre.net/"/>
    <hyperlink ref="A44" r:id="rId49" display="http://www.allpropertyservices.com/"/>
    <hyperlink ref="A74" r:id="rId50" display="http://www.allpropertyservices.com/"/>
    <hyperlink ref="A82" r:id="rId51" display="http://www.oldtownsq.com/"/>
    <hyperlink ref="A60" r:id="rId52" display="http://www.oldtownsq.com/scotch-pines-village/"/>
    <hyperlink ref="A15" r:id="rId53" display="http://www.allpropertyservices.com/"/>
    <hyperlink ref="A59" r:id="rId54" display="http://www.riverglennapts.com/"/>
    <hyperlink ref="A35" r:id="rId55" display="http://hmre.net/"/>
    <hyperlink ref="A56" r:id="rId56" display="http://www.ramscrossingwest.com/"/>
    <hyperlink ref="A50" r:id="rId57" display="http://www.prospectplaza.com/"/>
    <hyperlink ref="A16" r:id="rId58" display="http://poudreproperty.com/"/>
    <hyperlink ref="A34" r:id="rId59" display="http://www.landmarkapartments.net/"/>
    <hyperlink ref="A23" r:id="rId60" display="http://www.meldrumproperties.com/"/>
    <hyperlink ref="A18" r:id="rId61" display="http://buffalorunapartments.com/"/>
    <hyperlink ref="A29" r:id="rId62" display="http://www.courtneyparkapthomes.com/"/>
    <hyperlink ref="A20" r:id="rId63" display="http://www.ramspointe.com/"/>
    <hyperlink ref="A19" r:id="rId64" display="http://www.liveateleven13.com/"/>
    <hyperlink ref="A17" r:id="rId65" display="http://www.oldtownsq.com/"/>
    <hyperlink ref="A61" r:id="rId66" display="http://www.echelonrents.com/seasons-at-horsetooth-crossing-fort-collins-co"/>
    <hyperlink ref="A54" r:id="rId67" display="http://www.ramscrossingapartments.com/"/>
    <hyperlink ref="A13" r:id="rId68" display="http://www.oldtownsq.com/"/>
    <hyperlink ref="A91" display="Aggie Village_x000a_500 W Prospect_x000a_(970) 491-6511"/>
    <hyperlink ref="B67" r:id="rId69"/>
    <hyperlink ref="A28" r:id="rId70" display="http://www.thecottagesoffc.com/"/>
    <hyperlink ref="A43" r:id="rId71" display="https://outpostfortcollins.com/"/>
    <hyperlink ref="A22" r:id="rId72" display="http://www.carriagehouseftcollins.com/"/>
    <hyperlink ref="A79" r:id="rId73" display="Uncommon Apartments"/>
    <hyperlink ref="A62" r:id="rId74" display="https://www.thesocialatstadiumwalk.com/"/>
    <hyperlink ref="A63" r:id="rId75" display="https://www.thesocialatstadiumwalk.com/"/>
  </hyperlinks>
  <pageMargins left="0.7" right="0.7" top="0.75" bottom="0.75" header="0.3" footer="0.3"/>
  <pageSetup scale="58" fitToHeight="0" orientation="landscape" r:id="rId76"/>
  <ignoredErrors>
    <ignoredError sqref="G53 G58 G8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7:G10"/>
  <sheetViews>
    <sheetView workbookViewId="0">
      <selection activeCell="C7" sqref="C7"/>
    </sheetView>
  </sheetViews>
  <sheetFormatPr defaultColWidth="8.85546875" defaultRowHeight="15" x14ac:dyDescent="0.25"/>
  <sheetData>
    <row r="7" spans="2:7" x14ac:dyDescent="0.25">
      <c r="B7" t="s">
        <v>93</v>
      </c>
      <c r="C7" t="s">
        <v>97</v>
      </c>
      <c r="D7" t="s">
        <v>101</v>
      </c>
      <c r="E7" t="s">
        <v>105</v>
      </c>
      <c r="F7" t="s">
        <v>109</v>
      </c>
      <c r="G7" t="s">
        <v>113</v>
      </c>
    </row>
    <row r="8" spans="2:7" x14ac:dyDescent="0.25">
      <c r="B8" t="s">
        <v>94</v>
      </c>
      <c r="C8" t="s">
        <v>98</v>
      </c>
      <c r="D8" t="s">
        <v>102</v>
      </c>
      <c r="E8" t="s">
        <v>106</v>
      </c>
      <c r="F8" t="s">
        <v>110</v>
      </c>
      <c r="G8" t="s">
        <v>114</v>
      </c>
    </row>
    <row r="9" spans="2:7" x14ac:dyDescent="0.25">
      <c r="B9" t="s">
        <v>95</v>
      </c>
      <c r="C9" t="s">
        <v>99</v>
      </c>
      <c r="D9" t="s">
        <v>103</v>
      </c>
      <c r="E9" t="s">
        <v>107</v>
      </c>
      <c r="F9" t="s">
        <v>111</v>
      </c>
      <c r="G9" t="s">
        <v>115</v>
      </c>
    </row>
    <row r="10" spans="2:7" x14ac:dyDescent="0.25">
      <c r="B10" t="s">
        <v>96</v>
      </c>
      <c r="C10" t="s">
        <v>100</v>
      </c>
      <c r="D10" t="s">
        <v>104</v>
      </c>
      <c r="E10" t="s">
        <v>108</v>
      </c>
      <c r="F10" t="s">
        <v>112</v>
      </c>
      <c r="G10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The_Bridges_1610_Westbridge_Dr.__970__221_9332__Old_Town_Sq._Prop</vt:lpstr>
      <vt:lpstr>The_Bridges_1610_Westbridge_Dr.__970__493_4250__Old_Town_Sq._Prop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OCSS Student</dc:creator>
  <cp:lastModifiedBy>Williams,Sara</cp:lastModifiedBy>
  <cp:lastPrinted>2019-07-09T17:55:19Z</cp:lastPrinted>
  <dcterms:created xsi:type="dcterms:W3CDTF">2010-05-03T15:54:18Z</dcterms:created>
  <dcterms:modified xsi:type="dcterms:W3CDTF">2019-11-12T17:00:17Z</dcterms:modified>
</cp:coreProperties>
</file>